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mc:AlternateContent xmlns:mc="http://schemas.openxmlformats.org/markup-compatibility/2006">
    <mc:Choice Requires="x15">
      <x15ac:absPath xmlns:x15ac="http://schemas.microsoft.com/office/spreadsheetml/2010/11/ac" url="H:\! zu Hülf\"/>
    </mc:Choice>
  </mc:AlternateContent>
  <xr:revisionPtr revIDLastSave="0" documentId="8_{6426E304-4909-4FD4-B973-C967691435E0}" xr6:coauthVersionLast="46" xr6:coauthVersionMax="46"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I1823" i="5" s="1"/>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G1947" i="5" s="1"/>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G2323" i="5" s="1"/>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s="1"/>
  <c r="B42" i="6"/>
  <c r="G42" i="6"/>
  <c r="B41" i="6"/>
  <c r="G41" i="6" s="1"/>
  <c r="B40" i="6"/>
  <c r="G40" i="6" s="1"/>
  <c r="B38" i="6"/>
  <c r="G38" i="6"/>
  <c r="B37" i="6"/>
  <c r="G37" i="6" s="1"/>
  <c r="B36" i="6"/>
  <c r="G36" i="6"/>
  <c r="B35" i="6"/>
  <c r="G35" i="6" s="1"/>
  <c r="B33" i="6"/>
  <c r="G33" i="6"/>
  <c r="B32" i="6"/>
  <c r="G32" i="6" s="1"/>
  <c r="B31" i="6"/>
  <c r="G31" i="6"/>
  <c r="B30" i="6"/>
  <c r="G30" i="6" s="1"/>
  <c r="B28" i="6"/>
  <c r="G28" i="6" s="1"/>
  <c r="B27" i="6"/>
  <c r="G27" i="6"/>
  <c r="B26" i="6"/>
  <c r="G26" i="6" s="1"/>
  <c r="B25" i="6"/>
  <c r="G25" i="6" s="1"/>
  <c r="B23" i="6"/>
  <c r="G23" i="6" s="1"/>
  <c r="H23" i="6" s="1"/>
  <c r="B18" i="6"/>
  <c r="F23" i="6"/>
  <c r="B22" i="6"/>
  <c r="G22" i="6" s="1"/>
  <c r="B21" i="6"/>
  <c r="G21" i="6"/>
  <c r="B20" i="6"/>
  <c r="G20" i="6" s="1"/>
  <c r="B17" i="6"/>
  <c r="B16" i="6"/>
  <c r="G16" i="6"/>
  <c r="H16" i="6" s="1"/>
  <c r="B15" i="6"/>
  <c r="F20" i="6" s="1"/>
  <c r="H14" i="6"/>
  <c r="B13" i="6"/>
  <c r="G13" i="6" s="1"/>
  <c r="H13" i="6" s="1"/>
  <c r="B12" i="6"/>
  <c r="G12" i="6" s="1"/>
  <c r="H12" i="6" s="1"/>
  <c r="D12" i="6" s="1"/>
  <c r="B11" i="6"/>
  <c r="G11" i="6" s="1"/>
  <c r="H11" i="6" s="1"/>
  <c r="B10" i="6"/>
  <c r="G10" i="6" s="1"/>
  <c r="H10" i="6" s="1"/>
  <c r="D10" i="6" s="1"/>
  <c r="B9" i="6"/>
  <c r="G9" i="6" s="1"/>
  <c r="H9" i="6" s="1"/>
  <c r="D9" i="6" s="1"/>
  <c r="B8" i="6"/>
  <c r="G8" i="6"/>
  <c r="H8" i="6" s="1"/>
  <c r="D8" i="6" s="1"/>
  <c r="B7" i="6"/>
  <c r="G7" i="6" s="1"/>
  <c r="H7" i="6" s="1"/>
  <c r="D7" i="6" s="1"/>
  <c r="B4" i="6"/>
  <c r="G4" i="6"/>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T2392" i="5" s="1"/>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B2328" i="5"/>
  <c r="B2327" i="5"/>
  <c r="B2326" i="5"/>
  <c r="B2325" i="5"/>
  <c r="AB2325" i="5" s="1"/>
  <c r="B2324" i="5"/>
  <c r="B2323" i="5"/>
  <c r="T2323" i="5" s="1"/>
  <c r="B2322" i="5"/>
  <c r="B2321" i="5"/>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S1832" i="5" s="1"/>
  <c r="B1831" i="5"/>
  <c r="B1830" i="5"/>
  <c r="B1829" i="5"/>
  <c r="V1828" i="5"/>
  <c r="I1828" i="5" s="1"/>
  <c r="B1828" i="5"/>
  <c r="T1828" i="5" s="1"/>
  <c r="V1827" i="5"/>
  <c r="B1827" i="5"/>
  <c r="B1826" i="5"/>
  <c r="T1826" i="5" s="1"/>
  <c r="V1825" i="5"/>
  <c r="B1825" i="5"/>
  <c r="V1824" i="5"/>
  <c r="B1824"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S1774" i="5" s="1"/>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AB1724" i="5" s="1"/>
  <c r="V1723" i="5"/>
  <c r="B1723" i="5"/>
  <c r="B1722" i="5"/>
  <c r="T1722" i="5" s="1"/>
  <c r="V1721" i="5"/>
  <c r="B1721" i="5"/>
  <c r="V1720" i="5"/>
  <c r="B1720" i="5"/>
  <c r="V1719" i="5"/>
  <c r="B1719" i="5"/>
  <c r="B1718" i="5"/>
  <c r="B1717" i="5"/>
  <c r="V1716" i="5"/>
  <c r="B1716" i="5"/>
  <c r="B1715" i="5"/>
  <c r="B1714" i="5"/>
  <c r="V1713" i="5"/>
  <c r="B1713" i="5"/>
  <c r="B1712" i="5"/>
  <c r="S1712" i="5" s="1"/>
  <c r="B1711" i="5"/>
  <c r="B1710" i="5"/>
  <c r="S1710" i="5" s="1"/>
  <c r="B1709" i="5"/>
  <c r="B1708" i="5"/>
  <c r="V1707" i="5"/>
  <c r="B1707" i="5"/>
  <c r="B1706" i="5"/>
  <c r="B1705" i="5"/>
  <c r="V1704" i="5"/>
  <c r="B1704" i="5"/>
  <c r="AB1704" i="5" s="1"/>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AB1672" i="5" s="1"/>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B1652" i="5"/>
  <c r="B1651" i="5"/>
  <c r="B1650" i="5"/>
  <c r="B1649" i="5"/>
  <c r="V1648" i="5"/>
  <c r="B1648" i="5"/>
  <c r="B1647" i="5"/>
  <c r="B1646" i="5"/>
  <c r="B1645" i="5"/>
  <c r="V1644" i="5"/>
  <c r="B1644" i="5"/>
  <c r="B1643" i="5"/>
  <c r="T1643" i="5" s="1"/>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V1600" i="5"/>
  <c r="F1600" i="5" s="1"/>
  <c r="B1600" i="5"/>
  <c r="B1599" i="5"/>
  <c r="T1599" i="5" s="1"/>
  <c r="B1598" i="5"/>
  <c r="B1597" i="5"/>
  <c r="V1596" i="5"/>
  <c r="J1596" i="5" s="1"/>
  <c r="B1596" i="5"/>
  <c r="B1595" i="5"/>
  <c r="B1594" i="5"/>
  <c r="AB1594" i="5" s="1"/>
  <c r="B1593" i="5"/>
  <c r="V1592" i="5"/>
  <c r="I1592" i="5" s="1"/>
  <c r="B1592" i="5"/>
  <c r="S1592" i="5" s="1"/>
  <c r="B1591" i="5"/>
  <c r="B1590" i="5"/>
  <c r="B1589" i="5"/>
  <c r="V1588" i="5"/>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S1427" i="5" s="1"/>
  <c r="B1426" i="5"/>
  <c r="B1425" i="5"/>
  <c r="B1424" i="5"/>
  <c r="V1423" i="5"/>
  <c r="R1423" i="5" s="1"/>
  <c r="B1423" i="5"/>
  <c r="B1422" i="5"/>
  <c r="B1421" i="5"/>
  <c r="B1420" i="5"/>
  <c r="AB1420" i="5" s="1"/>
  <c r="V1419" i="5"/>
  <c r="F1419" i="5" s="1"/>
  <c r="B1419" i="5"/>
  <c r="B1418" i="5"/>
  <c r="V1417" i="5"/>
  <c r="B1417" i="5"/>
  <c r="V1416" i="5"/>
  <c r="H1416" i="5" s="1"/>
  <c r="B1416" i="5"/>
  <c r="V1415" i="5"/>
  <c r="B1415" i="5"/>
  <c r="S1415" i="5" s="1"/>
  <c r="B1414" i="5"/>
  <c r="B1413" i="5"/>
  <c r="T1413" i="5" s="1"/>
  <c r="B1412" i="5"/>
  <c r="AB1412" i="5" s="1"/>
  <c r="V1411" i="5"/>
  <c r="F1411" i="5" s="1"/>
  <c r="B1411" i="5"/>
  <c r="B1410" i="5"/>
  <c r="V1409" i="5"/>
  <c r="B1409" i="5"/>
  <c r="B1408" i="5"/>
  <c r="V1407" i="5"/>
  <c r="B1407" i="5"/>
  <c r="AB1407" i="5" s="1"/>
  <c r="B1406" i="5"/>
  <c r="B1405" i="5"/>
  <c r="V1404" i="5"/>
  <c r="R1404" i="5" s="1"/>
  <c r="B1404" i="5"/>
  <c r="AB1404" i="5" s="1"/>
  <c r="V1403" i="5"/>
  <c r="F1403" i="5" s="1"/>
  <c r="B1403" i="5"/>
  <c r="AB1403" i="5" s="1"/>
  <c r="B1402" i="5"/>
  <c r="V1401" i="5"/>
  <c r="B1401" i="5"/>
  <c r="V1400" i="5"/>
  <c r="B1400" i="5"/>
  <c r="V1399" i="5"/>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AB1256" i="5" s="1"/>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B1159" i="5"/>
  <c r="S1159" i="5" s="1"/>
  <c r="B1158" i="5"/>
  <c r="B1157" i="5"/>
  <c r="V1156" i="5"/>
  <c r="B1156" i="5"/>
  <c r="V1155" i="5"/>
  <c r="B1155" i="5"/>
  <c r="B1154" i="5"/>
  <c r="V1153" i="5"/>
  <c r="R1153" i="5" s="1"/>
  <c r="B1153" i="5"/>
  <c r="AB1153" i="5" s="1"/>
  <c r="V1152" i="5"/>
  <c r="B1152" i="5"/>
  <c r="T1152" i="5" s="1"/>
  <c r="V1151" i="5"/>
  <c r="B1151" i="5"/>
  <c r="B1150" i="5"/>
  <c r="B1149" i="5"/>
  <c r="V1148" i="5"/>
  <c r="I1148" i="5" s="1"/>
  <c r="B1148" i="5"/>
  <c r="V1147" i="5"/>
  <c r="B1147" i="5"/>
  <c r="B1146" i="5"/>
  <c r="V1145" i="5"/>
  <c r="E1145" i="5" s="1"/>
  <c r="X1145" i="5" s="1"/>
  <c r="B1145" i="5"/>
  <c r="AB1145" i="5" s="1"/>
  <c r="V1144" i="5"/>
  <c r="B1144" i="5"/>
  <c r="S1144" i="5" s="1"/>
  <c r="V1143" i="5"/>
  <c r="B1143" i="5"/>
  <c r="B1142" i="5"/>
  <c r="B1141" i="5"/>
  <c r="V1140" i="5"/>
  <c r="B1140" i="5"/>
  <c r="V1139" i="5"/>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S1124" i="5" s="1"/>
  <c r="V1123" i="5"/>
  <c r="B1123" i="5"/>
  <c r="AB1123" i="5" s="1"/>
  <c r="B1122" i="5"/>
  <c r="AB1122" i="5" s="1"/>
  <c r="V1121" i="5"/>
  <c r="B1121" i="5"/>
  <c r="T1121" i="5" s="1"/>
  <c r="B1120" i="5"/>
  <c r="V1119" i="5"/>
  <c r="B1119" i="5"/>
  <c r="B1118" i="5"/>
  <c r="T1118" i="5" s="1"/>
  <c r="B1117" i="5"/>
  <c r="V1116" i="5"/>
  <c r="I1116" i="5" s="1"/>
  <c r="B1116" i="5"/>
  <c r="T1116" i="5" s="1"/>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G1092" i="5" s="1"/>
  <c r="B1092" i="5"/>
  <c r="V1091" i="5"/>
  <c r="B1091" i="5"/>
  <c r="S1091" i="5" s="1"/>
  <c r="B1090" i="5"/>
  <c r="V1089" i="5"/>
  <c r="B1089" i="5"/>
  <c r="T1089" i="5" s="1"/>
  <c r="V1088" i="5"/>
  <c r="B1088" i="5"/>
  <c r="T1088" i="5" s="1"/>
  <c r="V1087" i="5"/>
  <c r="R1087" i="5" s="1"/>
  <c r="B1087" i="5"/>
  <c r="B1086" i="5"/>
  <c r="B1085" i="5"/>
  <c r="T1085" i="5" s="1"/>
  <c r="V1084" i="5"/>
  <c r="B1084" i="5"/>
  <c r="AB1084" i="5" s="1"/>
  <c r="B1083" i="5"/>
  <c r="B1082" i="5"/>
  <c r="S1082" i="5" s="1"/>
  <c r="B1081" i="5"/>
  <c r="V1080" i="5"/>
  <c r="E1080" i="5" s="1"/>
  <c r="X1080" i="5" s="1"/>
  <c r="B1080" i="5"/>
  <c r="B1079" i="5"/>
  <c r="AB1079" i="5" s="1"/>
  <c r="B1078" i="5"/>
  <c r="B1077" i="5"/>
  <c r="V1076" i="5"/>
  <c r="B1076" i="5"/>
  <c r="T1076" i="5" s="1"/>
  <c r="B1075" i="5"/>
  <c r="B1074" i="5"/>
  <c r="S1074" i="5" s="1"/>
  <c r="B1073" i="5"/>
  <c r="V1072" i="5"/>
  <c r="B1072" i="5"/>
  <c r="B1071" i="5"/>
  <c r="AB1071" i="5" s="1"/>
  <c r="B1070" i="5"/>
  <c r="S1070" i="5" s="1"/>
  <c r="B1069" i="5"/>
  <c r="V1068" i="5"/>
  <c r="B1068" i="5"/>
  <c r="B1067" i="5"/>
  <c r="B1066" i="5"/>
  <c r="S1066" i="5" s="1"/>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S1050" i="5" s="1"/>
  <c r="B1049" i="5"/>
  <c r="T1049" i="5" s="1"/>
  <c r="V1048" i="5"/>
  <c r="B1048" i="5"/>
  <c r="AB1048" i="5" s="1"/>
  <c r="B1047" i="5"/>
  <c r="T1047" i="5" s="1"/>
  <c r="B1046" i="5"/>
  <c r="B1045" i="5"/>
  <c r="V1044" i="5"/>
  <c r="B1044" i="5"/>
  <c r="T1044" i="5" s="1"/>
  <c r="B1043" i="5"/>
  <c r="B1042" i="5"/>
  <c r="B1041" i="5"/>
  <c r="V1040" i="5"/>
  <c r="B1040" i="5"/>
  <c r="B1039" i="5"/>
  <c r="B1038" i="5"/>
  <c r="B1037" i="5"/>
  <c r="T1037" i="5" s="1"/>
  <c r="V1036" i="5"/>
  <c r="B1036" i="5"/>
  <c r="B1035" i="5"/>
  <c r="AB1035" i="5" s="1"/>
  <c r="B1034" i="5"/>
  <c r="S1034" i="5" s="1"/>
  <c r="B1033" i="5"/>
  <c r="V1032" i="5"/>
  <c r="F1032" i="5" s="1"/>
  <c r="B1032" i="5"/>
  <c r="B1031" i="5"/>
  <c r="AB1031" i="5" s="1"/>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AB1015" i="5" s="1"/>
  <c r="B1014" i="5"/>
  <c r="B1013" i="5"/>
  <c r="V1012" i="5"/>
  <c r="B1012" i="5"/>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B940" i="5"/>
  <c r="V939" i="5"/>
  <c r="B939" i="5"/>
  <c r="S939" i="5" s="1"/>
  <c r="B938" i="5"/>
  <c r="B937" i="5"/>
  <c r="B936" i="5"/>
  <c r="V935" i="5"/>
  <c r="B935" i="5"/>
  <c r="B934" i="5"/>
  <c r="B933" i="5"/>
  <c r="T933" i="5" s="1"/>
  <c r="V932" i="5"/>
  <c r="J932" i="5" s="1"/>
  <c r="B932" i="5"/>
  <c r="AB932" i="5" s="1"/>
  <c r="V931" i="5"/>
  <c r="R931" i="5" s="1"/>
  <c r="B931" i="5"/>
  <c r="B930" i="5"/>
  <c r="B929" i="5"/>
  <c r="B928" i="5"/>
  <c r="B927" i="5"/>
  <c r="AB927" i="5" s="1"/>
  <c r="B926" i="5"/>
  <c r="B925" i="5"/>
  <c r="S925" i="5" s="1"/>
  <c r="B924" i="5"/>
  <c r="B923" i="5"/>
  <c r="T923" i="5" s="1"/>
  <c r="B922" i="5"/>
  <c r="T922" i="5" s="1"/>
  <c r="B921" i="5"/>
  <c r="T921" i="5" s="1"/>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S908" i="5" s="1"/>
  <c r="V907" i="5"/>
  <c r="I907" i="5" s="1"/>
  <c r="B907" i="5"/>
  <c r="AB907" i="5" s="1"/>
  <c r="B906" i="5"/>
  <c r="B905" i="5"/>
  <c r="B904" i="5"/>
  <c r="AB904" i="5" s="1"/>
  <c r="V903" i="5"/>
  <c r="J903" i="5" s="1"/>
  <c r="B903" i="5"/>
  <c r="AB903" i="5" s="1"/>
  <c r="B902" i="5"/>
  <c r="B901" i="5"/>
  <c r="S901" i="5" s="1"/>
  <c r="B900" i="5"/>
  <c r="V899" i="5"/>
  <c r="B899" i="5"/>
  <c r="S899" i="5" s="1"/>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AB880" i="5" s="1"/>
  <c r="B879" i="5"/>
  <c r="T879" i="5" s="1"/>
  <c r="B878" i="5"/>
  <c r="S878" i="5" s="1"/>
  <c r="B877" i="5"/>
  <c r="V876" i="5"/>
  <c r="B876" i="5"/>
  <c r="AB876" i="5" s="1"/>
  <c r="V875" i="5"/>
  <c r="B875" i="5"/>
  <c r="B874" i="5"/>
  <c r="B873" i="5"/>
  <c r="B872" i="5"/>
  <c r="V871" i="5"/>
  <c r="B871" i="5"/>
  <c r="B870" i="5"/>
  <c r="S870" i="5" s="1"/>
  <c r="B869" i="5"/>
  <c r="V868" i="5"/>
  <c r="B868" i="5"/>
  <c r="T868" i="5" s="1"/>
  <c r="B867" i="5"/>
  <c r="B866" i="5"/>
  <c r="B865" i="5"/>
  <c r="S865" i="5" s="1"/>
  <c r="B864" i="5"/>
  <c r="S864" i="5" s="1"/>
  <c r="B863" i="5"/>
  <c r="B862" i="5"/>
  <c r="B861" i="5"/>
  <c r="V860" i="5"/>
  <c r="E860" i="5" s="1"/>
  <c r="X860" i="5" s="1"/>
  <c r="B860" i="5"/>
  <c r="V859" i="5"/>
  <c r="J859" i="5" s="1"/>
  <c r="B859" i="5"/>
  <c r="AB859" i="5" s="1"/>
  <c r="B858" i="5"/>
  <c r="B857" i="5"/>
  <c r="B856" i="5"/>
  <c r="B855" i="5"/>
  <c r="B854" i="5"/>
  <c r="S854" i="5" s="1"/>
  <c r="B853" i="5"/>
  <c r="S853" i="5" s="1"/>
  <c r="V852" i="5"/>
  <c r="H852" i="5" s="1"/>
  <c r="B852" i="5"/>
  <c r="V851" i="5"/>
  <c r="B851" i="5"/>
  <c r="B850" i="5"/>
  <c r="B849" i="5"/>
  <c r="B848" i="5"/>
  <c r="T848" i="5" s="1"/>
  <c r="B847" i="5"/>
  <c r="S847" i="5" s="1"/>
  <c r="B846" i="5"/>
  <c r="S846" i="5" s="1"/>
  <c r="B845" i="5"/>
  <c r="B844" i="5"/>
  <c r="S844" i="5" s="1"/>
  <c r="B843" i="5"/>
  <c r="AB843" i="5" s="1"/>
  <c r="B842" i="5"/>
  <c r="B841" i="5"/>
  <c r="B840" i="5"/>
  <c r="S840" i="5" s="1"/>
  <c r="V839" i="5"/>
  <c r="B839" i="5"/>
  <c r="B838" i="5"/>
  <c r="S838" i="5" s="1"/>
  <c r="B837" i="5"/>
  <c r="B836" i="5"/>
  <c r="V835" i="5"/>
  <c r="B835" i="5"/>
  <c r="B834" i="5"/>
  <c r="B833" i="5"/>
  <c r="B832" i="5"/>
  <c r="AB832" i="5" s="1"/>
  <c r="V831" i="5"/>
  <c r="B831" i="5"/>
  <c r="B830" i="5"/>
  <c r="S830" i="5" s="1"/>
  <c r="B829" i="5"/>
  <c r="B828" i="5"/>
  <c r="B827" i="5"/>
  <c r="B826" i="5"/>
  <c r="B825" i="5"/>
  <c r="V824" i="5"/>
  <c r="R824" i="5" s="1"/>
  <c r="B824" i="5"/>
  <c r="T824" i="5" s="1"/>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S810" i="5" s="1"/>
  <c r="B809" i="5"/>
  <c r="T809" i="5" s="1"/>
  <c r="V808" i="5"/>
  <c r="H808" i="5" s="1"/>
  <c r="B808" i="5"/>
  <c r="B807" i="5"/>
  <c r="T807" i="5" s="1"/>
  <c r="B806" i="5"/>
  <c r="B805" i="5"/>
  <c r="S805" i="5" s="1"/>
  <c r="V804" i="5"/>
  <c r="E804" i="5" s="1"/>
  <c r="X804" i="5" s="1"/>
  <c r="B804" i="5"/>
  <c r="AB804" i="5" s="1"/>
  <c r="V803" i="5"/>
  <c r="H803" i="5" s="1"/>
  <c r="B803" i="5"/>
  <c r="AB803" i="5" s="1"/>
  <c r="B802" i="5"/>
  <c r="B801" i="5"/>
  <c r="B800" i="5"/>
  <c r="AB800" i="5" s="1"/>
  <c r="B799" i="5"/>
  <c r="B798" i="5"/>
  <c r="T798" i="5" s="1"/>
  <c r="B797" i="5"/>
  <c r="S797" i="5" s="1"/>
  <c r="B796" i="5"/>
  <c r="AB796" i="5" s="1"/>
  <c r="B795" i="5"/>
  <c r="B794" i="5"/>
  <c r="B793" i="5"/>
  <c r="T793" i="5" s="1"/>
  <c r="V792" i="5"/>
  <c r="I792" i="5" s="1"/>
  <c r="B792" i="5"/>
  <c r="B791" i="5"/>
  <c r="B790" i="5"/>
  <c r="B789" i="5"/>
  <c r="V788" i="5"/>
  <c r="I788" i="5" s="1"/>
  <c r="B788" i="5"/>
  <c r="B787" i="5"/>
  <c r="AB787" i="5" s="1"/>
  <c r="B786" i="5"/>
  <c r="B785" i="5"/>
  <c r="B784" i="5"/>
  <c r="V783" i="5"/>
  <c r="F783" i="5" s="1"/>
  <c r="B783" i="5"/>
  <c r="AB783" i="5" s="1"/>
  <c r="B782" i="5"/>
  <c r="B781" i="5"/>
  <c r="B780" i="5"/>
  <c r="T780" i="5" s="1"/>
  <c r="V779" i="5"/>
  <c r="R779" i="5" s="1"/>
  <c r="B779" i="5"/>
  <c r="AB779" i="5" s="1"/>
  <c r="B778" i="5"/>
  <c r="B777" i="5"/>
  <c r="T777" i="5" s="1"/>
  <c r="B776" i="5"/>
  <c r="B775" i="5"/>
  <c r="B774" i="5"/>
  <c r="B773" i="5"/>
  <c r="T773" i="5" s="1"/>
  <c r="B772" i="5"/>
  <c r="B771" i="5"/>
  <c r="B770" i="5"/>
  <c r="B769" i="5"/>
  <c r="B768" i="5"/>
  <c r="B767" i="5"/>
  <c r="AB767" i="5" s="1"/>
  <c r="B766" i="5"/>
  <c r="B765" i="5"/>
  <c r="B764" i="5"/>
  <c r="V763" i="5"/>
  <c r="I763" i="5" s="1"/>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AB751" i="5" s="1"/>
  <c r="B750" i="5"/>
  <c r="B749" i="5"/>
  <c r="T749" i="5" s="1"/>
  <c r="B748" i="5"/>
  <c r="AB748" i="5" s="1"/>
  <c r="V747" i="5"/>
  <c r="R747" i="5" s="1"/>
  <c r="B747" i="5"/>
  <c r="S747" i="5" s="1"/>
  <c r="B746" i="5"/>
  <c r="V745" i="5"/>
  <c r="H745" i="5" s="1"/>
  <c r="B745" i="5"/>
  <c r="B744" i="5"/>
  <c r="V743" i="5"/>
  <c r="G743" i="5" s="1"/>
  <c r="B743" i="5"/>
  <c r="B742" i="5"/>
  <c r="B741" i="5"/>
  <c r="B740" i="5"/>
  <c r="AB740" i="5" s="1"/>
  <c r="V739" i="5"/>
  <c r="B739" i="5"/>
  <c r="B738" i="5"/>
  <c r="V737" i="5"/>
  <c r="G737" i="5" s="1"/>
  <c r="B737" i="5"/>
  <c r="B736" i="5"/>
  <c r="S736" i="5" s="1"/>
  <c r="V735" i="5"/>
  <c r="B735" i="5"/>
  <c r="AB735" i="5" s="1"/>
  <c r="B734" i="5"/>
  <c r="B733" i="5"/>
  <c r="B732" i="5"/>
  <c r="T732" i="5" s="1"/>
  <c r="V731" i="5"/>
  <c r="B731" i="5"/>
  <c r="B730" i="5"/>
  <c r="T730" i="5" s="1"/>
  <c r="V729" i="5"/>
  <c r="B729" i="5"/>
  <c r="B728" i="5"/>
  <c r="V727" i="5"/>
  <c r="H727" i="5" s="1"/>
  <c r="B727" i="5"/>
  <c r="B726" i="5"/>
  <c r="B725" i="5"/>
  <c r="B724" i="5"/>
  <c r="V723" i="5"/>
  <c r="G723" i="5" s="1"/>
  <c r="B723" i="5"/>
  <c r="B722" i="5"/>
  <c r="V721" i="5"/>
  <c r="H721" i="5" s="1"/>
  <c r="B721" i="5"/>
  <c r="AB721" i="5" s="1"/>
  <c r="B720" i="5"/>
  <c r="T720" i="5" s="1"/>
  <c r="V719" i="5"/>
  <c r="B719" i="5"/>
  <c r="B718" i="5"/>
  <c r="B717" i="5"/>
  <c r="T717" i="5" s="1"/>
  <c r="B716" i="5"/>
  <c r="V715" i="5"/>
  <c r="E715" i="5" s="1"/>
  <c r="X715" i="5" s="1"/>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T701" i="5" s="1"/>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R689" i="5" s="1"/>
  <c r="B689" i="5"/>
  <c r="S689" i="5" s="1"/>
  <c r="B688" i="5"/>
  <c r="V687" i="5"/>
  <c r="B687" i="5"/>
  <c r="B686" i="5"/>
  <c r="B685" i="5"/>
  <c r="B684" i="5"/>
  <c r="V683" i="5"/>
  <c r="B683" i="5"/>
  <c r="S683" i="5" s="1"/>
  <c r="B682" i="5"/>
  <c r="V681" i="5"/>
  <c r="G681" i="5" s="1"/>
  <c r="B681" i="5"/>
  <c r="AB681" i="5" s="1"/>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AB655" i="5" s="1"/>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V612" i="5"/>
  <c r="I612" i="5" s="1"/>
  <c r="B612" i="5"/>
  <c r="B611" i="5"/>
  <c r="B610" i="5"/>
  <c r="B609" i="5"/>
  <c r="T609" i="5" s="1"/>
  <c r="V608" i="5"/>
  <c r="H608" i="5" s="1"/>
  <c r="B608" i="5"/>
  <c r="V607" i="5"/>
  <c r="E607" i="5" s="1"/>
  <c r="X607" i="5" s="1"/>
  <c r="B607" i="5"/>
  <c r="S607" i="5" s="1"/>
  <c r="B606" i="5"/>
  <c r="B605" i="5"/>
  <c r="V604" i="5"/>
  <c r="G604" i="5" s="1"/>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I580" i="5" s="1"/>
  <c r="B580" i="5"/>
  <c r="B579" i="5"/>
  <c r="B578" i="5"/>
  <c r="B577" i="5"/>
  <c r="V576" i="5"/>
  <c r="F576" i="5" s="1"/>
  <c r="B576" i="5"/>
  <c r="T576" i="5" s="1"/>
  <c r="V575" i="5"/>
  <c r="B575" i="5"/>
  <c r="T575" i="5" s="1"/>
  <c r="B574" i="5"/>
  <c r="B573" i="5"/>
  <c r="V572" i="5"/>
  <c r="F572" i="5" s="1"/>
  <c r="B572" i="5"/>
  <c r="V571" i="5"/>
  <c r="H571" i="5" s="1"/>
  <c r="B571" i="5"/>
  <c r="AB571" i="5" s="1"/>
  <c r="B570" i="5"/>
  <c r="B569" i="5"/>
  <c r="V568" i="5"/>
  <c r="B568" i="5"/>
  <c r="V567" i="5"/>
  <c r="B567" i="5"/>
  <c r="T567" i="5" s="1"/>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S548" i="5" s="1"/>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AB407" i="5" s="1"/>
  <c r="B406" i="5"/>
  <c r="B405" i="5"/>
  <c r="S405" i="5" s="1"/>
  <c r="B404" i="5"/>
  <c r="V403" i="5"/>
  <c r="H403" i="5" s="1"/>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S376" i="5" s="1"/>
  <c r="V375" i="5"/>
  <c r="B375" i="5"/>
  <c r="S375" i="5" s="1"/>
  <c r="B374" i="5"/>
  <c r="S374" i="5" s="1"/>
  <c r="B373" i="5"/>
  <c r="T373" i="5" s="1"/>
  <c r="V372" i="5"/>
  <c r="I372" i="5" s="1"/>
  <c r="B372" i="5"/>
  <c r="V371" i="5"/>
  <c r="B371" i="5"/>
  <c r="B370" i="5"/>
  <c r="B369" i="5"/>
  <c r="V368" i="5"/>
  <c r="E368" i="5" s="1"/>
  <c r="X368" i="5" s="1"/>
  <c r="B368" i="5"/>
  <c r="S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B351" i="5"/>
  <c r="AB351" i="5" s="1"/>
  <c r="B350" i="5"/>
  <c r="B349" i="5"/>
  <c r="V348" i="5"/>
  <c r="B348" i="5"/>
  <c r="B347" i="5"/>
  <c r="B346" i="5"/>
  <c r="B345" i="5"/>
  <c r="B344" i="5"/>
  <c r="T344" i="5" s="1"/>
  <c r="B343" i="5"/>
  <c r="B342" i="5"/>
  <c r="B341" i="5"/>
  <c r="V340" i="5"/>
  <c r="E340" i="5" s="1"/>
  <c r="X340" i="5" s="1"/>
  <c r="B340" i="5"/>
  <c r="S340" i="5" s="1"/>
  <c r="B339" i="5"/>
  <c r="B338" i="5"/>
  <c r="B337" i="5"/>
  <c r="T337" i="5" s="1"/>
  <c r="B336" i="5"/>
  <c r="B335" i="5"/>
  <c r="B334" i="5"/>
  <c r="B333" i="5"/>
  <c r="V332" i="5"/>
  <c r="R332" i="5" s="1"/>
  <c r="B332" i="5"/>
  <c r="B331" i="5"/>
  <c r="AB331" i="5" s="1"/>
  <c r="B330" i="5"/>
  <c r="T330" i="5" s="1"/>
  <c r="B329" i="5"/>
  <c r="AB329" i="5" s="1"/>
  <c r="B328" i="5"/>
  <c r="B327" i="5"/>
  <c r="AB327" i="5" s="1"/>
  <c r="B326" i="5"/>
  <c r="T326" i="5" s="1"/>
  <c r="B325" i="5"/>
  <c r="T325" i="5" s="1"/>
  <c r="B324" i="5"/>
  <c r="S324" i="5" s="1"/>
  <c r="B323" i="5"/>
  <c r="AB323" i="5" s="1"/>
  <c r="B322" i="5"/>
  <c r="B321" i="5"/>
  <c r="AB321" i="5" s="1"/>
  <c r="B320" i="5"/>
  <c r="B319" i="5"/>
  <c r="AB319" i="5" s="1"/>
  <c r="B318" i="5"/>
  <c r="T318" i="5" s="1"/>
  <c r="B317" i="5"/>
  <c r="B316" i="5"/>
  <c r="V315" i="5"/>
  <c r="I315" i="5" s="1"/>
  <c r="B315" i="5"/>
  <c r="B314" i="5"/>
  <c r="B313" i="5"/>
  <c r="V312" i="5"/>
  <c r="F312" i="5" s="1"/>
  <c r="B312" i="5"/>
  <c r="B311" i="5"/>
  <c r="AB311" i="5" s="1"/>
  <c r="B310" i="5"/>
  <c r="B309" i="5"/>
  <c r="V308" i="5"/>
  <c r="B308" i="5"/>
  <c r="B307" i="5"/>
  <c r="B306" i="5"/>
  <c r="B305" i="5"/>
  <c r="T305" i="5" s="1"/>
  <c r="V304" i="5"/>
  <c r="I304" i="5" s="1"/>
  <c r="B304" i="5"/>
  <c r="S304" i="5" s="1"/>
  <c r="B303" i="5"/>
  <c r="B302" i="5"/>
  <c r="B301" i="5"/>
  <c r="T301" i="5" s="1"/>
  <c r="V300" i="5"/>
  <c r="H300" i="5" s="1"/>
  <c r="B300" i="5"/>
  <c r="S300" i="5" s="1"/>
  <c r="V299" i="5"/>
  <c r="B299" i="5"/>
  <c r="S299" i="5" s="1"/>
  <c r="B298" i="5"/>
  <c r="B297" i="5"/>
  <c r="V296" i="5"/>
  <c r="G296" i="5" s="1"/>
  <c r="B296" i="5"/>
  <c r="B295" i="5"/>
  <c r="S295" i="5" s="1"/>
  <c r="B294" i="5"/>
  <c r="B293" i="5"/>
  <c r="B292" i="5"/>
  <c r="AB292" i="5" s="1"/>
  <c r="B291" i="5"/>
  <c r="B290" i="5"/>
  <c r="T290" i="5" s="1"/>
  <c r="B289" i="5"/>
  <c r="S289" i="5" s="1"/>
  <c r="V288" i="5"/>
  <c r="B288" i="5"/>
  <c r="B287" i="5"/>
  <c r="AB287" i="5" s="1"/>
  <c r="B286" i="5"/>
  <c r="B285" i="5"/>
  <c r="B284" i="5"/>
  <c r="AB284" i="5" s="1"/>
  <c r="V283" i="5"/>
  <c r="J283" i="5" s="1"/>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I224" i="5" s="1"/>
  <c r="B224" i="5"/>
  <c r="V223" i="5"/>
  <c r="B223" i="5"/>
  <c r="AB223" i="5" s="1"/>
  <c r="B222" i="5"/>
  <c r="B221" i="5"/>
  <c r="S221" i="5" s="1"/>
  <c r="V220" i="5"/>
  <c r="B220" i="5"/>
  <c r="AB220" i="5" s="1"/>
  <c r="V219" i="5"/>
  <c r="I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AB208" i="5" s="1"/>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E156" i="5" s="1"/>
  <c r="X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R32" i="5" s="1"/>
  <c r="V28" i="5"/>
  <c r="V24" i="5"/>
  <c r="V20" i="5"/>
  <c r="E20" i="5" s="1"/>
  <c r="X20" i="5" s="1"/>
  <c r="AB20" i="5"/>
  <c r="AB19" i="5"/>
  <c r="B80" i="4"/>
  <c r="H55" i="4"/>
  <c r="P35" i="4"/>
  <c r="P34" i="4"/>
  <c r="P33" i="4"/>
  <c r="P32" i="4"/>
  <c r="Q31" i="4"/>
  <c r="P31" i="4"/>
  <c r="P29" i="4"/>
  <c r="P28" i="4"/>
  <c r="P27" i="4"/>
  <c r="P26" i="4"/>
  <c r="A5" i="4"/>
  <c r="P3" i="4"/>
  <c r="S1527" i="5"/>
  <c r="R1868" i="5"/>
  <c r="G1937" i="5"/>
  <c r="G1896" i="5"/>
  <c r="E2111" i="5"/>
  <c r="X2111" i="5" s="1"/>
  <c r="AB1473" i="5"/>
  <c r="T1111" i="5"/>
  <c r="R1860" i="5"/>
  <c r="S1836" i="5"/>
  <c r="S1139" i="5"/>
  <c r="V780" i="5"/>
  <c r="T1465" i="5"/>
  <c r="V924" i="5"/>
  <c r="G1772" i="5"/>
  <c r="G2079" i="5"/>
  <c r="V1732" i="5"/>
  <c r="I1732" i="5" s="1"/>
  <c r="E1947" i="5"/>
  <c r="X1947" i="5" s="1"/>
  <c r="E2015" i="5"/>
  <c r="X2015" i="5" s="1"/>
  <c r="J2015" i="5"/>
  <c r="F2459" i="5"/>
  <c r="T527" i="5"/>
  <c r="S1121" i="5"/>
  <c r="V1355" i="5"/>
  <c r="I1355" i="5" s="1"/>
  <c r="T1427" i="5"/>
  <c r="S706" i="5"/>
  <c r="AB1508" i="5"/>
  <c r="H1772" i="5"/>
  <c r="T2047" i="5"/>
  <c r="S2067" i="5"/>
  <c r="V2080" i="5"/>
  <c r="R2080" i="5" s="1"/>
  <c r="V2160" i="5"/>
  <c r="S2301" i="5"/>
  <c r="S2481" i="5"/>
  <c r="H1800" i="5"/>
  <c r="H2081" i="5"/>
  <c r="T1519" i="5"/>
  <c r="V2011" i="5"/>
  <c r="V2264" i="5"/>
  <c r="H2264" i="5" s="1"/>
  <c r="G2363" i="5"/>
  <c r="V400" i="5"/>
  <c r="E400" i="5" s="1"/>
  <c r="X400" i="5" s="1"/>
  <c r="V815" i="5"/>
  <c r="AB865" i="5"/>
  <c r="T1545" i="5"/>
  <c r="S695" i="5"/>
  <c r="T695" i="5"/>
  <c r="V657" i="5"/>
  <c r="F657" i="5" s="1"/>
  <c r="V799" i="5"/>
  <c r="V1353" i="5"/>
  <c r="V887" i="5"/>
  <c r="R887" i="5" s="1"/>
  <c r="T683" i="5"/>
  <c r="V772" i="5"/>
  <c r="G772" i="5" s="1"/>
  <c r="V923" i="5"/>
  <c r="AB1049" i="5"/>
  <c r="S1093" i="5"/>
  <c r="V1096" i="5"/>
  <c r="V840" i="5"/>
  <c r="V787" i="5"/>
  <c r="V771" i="5"/>
  <c r="E771" i="5" s="1"/>
  <c r="X771" i="5" s="1"/>
  <c r="S1085" i="5"/>
  <c r="V832" i="5"/>
  <c r="E832" i="5" s="1"/>
  <c r="X832" i="5" s="1"/>
  <c r="V844" i="5"/>
  <c r="V951" i="5"/>
  <c r="I1327" i="5"/>
  <c r="T1551" i="5"/>
  <c r="V1164" i="5"/>
  <c r="R1164" i="5" s="1"/>
  <c r="AB1328" i="5"/>
  <c r="AB963" i="5"/>
  <c r="AB995" i="5"/>
  <c r="G1271" i="5"/>
  <c r="S963" i="5"/>
  <c r="S995" i="5"/>
  <c r="V1412" i="5"/>
  <c r="F1372" i="5"/>
  <c r="G1084" i="5"/>
  <c r="S1473" i="5"/>
  <c r="S1505" i="5"/>
  <c r="AB1465" i="5"/>
  <c r="AB1527" i="5"/>
  <c r="S1655" i="5"/>
  <c r="J1913" i="5"/>
  <c r="F1913"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V2464" i="5"/>
  <c r="E2464" i="5" s="1"/>
  <c r="X2464" i="5" s="1"/>
  <c r="V376" i="5"/>
  <c r="V280" i="5"/>
  <c r="F372" i="5"/>
  <c r="V512" i="5"/>
  <c r="I512" i="5" s="1"/>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312" i="5"/>
  <c r="AB312" i="5"/>
  <c r="V316" i="5"/>
  <c r="G316" i="5" s="1"/>
  <c r="V424" i="5"/>
  <c r="R424" i="5" s="1"/>
  <c r="V516" i="5"/>
  <c r="I516" i="5" s="1"/>
  <c r="V1128" i="5"/>
  <c r="V1207" i="5"/>
  <c r="I1207" i="5" s="1"/>
  <c r="T563" i="5"/>
  <c r="V768" i="5"/>
  <c r="V807" i="5"/>
  <c r="V820" i="5"/>
  <c r="G820" i="5" s="1"/>
  <c r="V855" i="5"/>
  <c r="V904" i="5"/>
  <c r="V911"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607" i="5"/>
  <c r="T618" i="5"/>
  <c r="S618" i="5"/>
  <c r="V767" i="5"/>
  <c r="V816" i="5"/>
  <c r="V819" i="5"/>
  <c r="R819" i="5" s="1"/>
  <c r="T847" i="5"/>
  <c r="V883" i="5"/>
  <c r="J883" i="5" s="1"/>
  <c r="J916" i="5"/>
  <c r="V928" i="5"/>
  <c r="AB937" i="5"/>
  <c r="S937" i="5"/>
  <c r="G1144" i="5"/>
  <c r="V1168" i="5"/>
  <c r="G1168" i="5" s="1"/>
  <c r="E1267" i="5"/>
  <c r="X1267" i="5" s="1"/>
  <c r="H1271" i="5"/>
  <c r="J1271" i="5"/>
  <c r="E1271" i="5"/>
  <c r="X1271" i="5" s="1"/>
  <c r="R1271" i="5"/>
  <c r="I1271" i="5"/>
  <c r="F1271" i="5"/>
  <c r="V1359" i="5"/>
  <c r="V244" i="5"/>
  <c r="V256" i="5"/>
  <c r="V264" i="5"/>
  <c r="G372" i="5"/>
  <c r="V492" i="5"/>
  <c r="I492" i="5" s="1"/>
  <c r="V500" i="5"/>
  <c r="G500" i="5" s="1"/>
  <c r="V528" i="5"/>
  <c r="V532" i="5"/>
  <c r="S566" i="5"/>
  <c r="AB585" i="5"/>
  <c r="S688" i="5"/>
  <c r="V776" i="5"/>
  <c r="V796" i="5"/>
  <c r="V812" i="5"/>
  <c r="V828" i="5"/>
  <c r="G828" i="5" s="1"/>
  <c r="V848" i="5"/>
  <c r="V856" i="5"/>
  <c r="G856" i="5" s="1"/>
  <c r="S863" i="5"/>
  <c r="V895" i="5"/>
  <c r="V919" i="5"/>
  <c r="H919" i="5" s="1"/>
  <c r="V948" i="5"/>
  <c r="V955" i="5"/>
  <c r="J955" i="5" s="1"/>
  <c r="G968" i="5"/>
  <c r="H1084" i="5"/>
  <c r="R1084" i="5"/>
  <c r="J1084" i="5"/>
  <c r="F1084"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V548" i="5"/>
  <c r="I548" i="5" s="1"/>
  <c r="V644" i="5"/>
  <c r="I644" i="5" s="1"/>
  <c r="V791" i="5"/>
  <c r="V800" i="5"/>
  <c r="G800" i="5" s="1"/>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T1533" i="5"/>
  <c r="S1533" i="5"/>
  <c r="T1597" i="5"/>
  <c r="S1597" i="5"/>
  <c r="G1648" i="5"/>
  <c r="F1648" i="5"/>
  <c r="J1648" i="5"/>
  <c r="V1408" i="5"/>
  <c r="AB1436" i="5"/>
  <c r="S1563" i="5"/>
  <c r="T1565" i="5"/>
  <c r="T1645" i="5"/>
  <c r="S1661" i="5"/>
  <c r="T1661" i="5"/>
  <c r="T1716" i="5"/>
  <c r="AB1716" i="5"/>
  <c r="S1716" i="5"/>
  <c r="V1939" i="5"/>
  <c r="V2016" i="5"/>
  <c r="J2016" i="5" s="1"/>
  <c r="J2208" i="5"/>
  <c r="V2419" i="5"/>
  <c r="J2487" i="5"/>
  <c r="I2487" i="5"/>
  <c r="F2487" i="5"/>
  <c r="V1388" i="5"/>
  <c r="E1388" i="5" s="1"/>
  <c r="X1388" i="5" s="1"/>
  <c r="V1420" i="5"/>
  <c r="V1428" i="5"/>
  <c r="T1627" i="5"/>
  <c r="T1629" i="5"/>
  <c r="AB1768" i="5"/>
  <c r="AB1784"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G1620"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s="1"/>
  <c r="D17" i="6" s="1"/>
  <c r="V2460" i="5"/>
  <c r="V2472" i="5"/>
  <c r="G2364" i="5"/>
  <c r="T2394" i="5"/>
  <c r="G2435" i="5"/>
  <c r="S2339" i="5"/>
  <c r="S2355" i="5"/>
  <c r="S2387" i="5"/>
  <c r="V2492" i="5"/>
  <c r="G2492" i="5" s="1"/>
  <c r="T2473" i="5"/>
  <c r="I2459" i="5"/>
  <c r="R92" i="5"/>
  <c r="H92" i="5"/>
  <c r="F367" i="5"/>
  <c r="H367" i="5"/>
  <c r="R28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904" i="5"/>
  <c r="S1018" i="5"/>
  <c r="T1018" i="5"/>
  <c r="T1066" i="5"/>
  <c r="T1082" i="5"/>
  <c r="AB1152" i="5"/>
  <c r="S1152" i="5"/>
  <c r="V1455" i="5"/>
  <c r="G1455" i="5" s="1"/>
  <c r="V239" i="5"/>
  <c r="V319" i="5"/>
  <c r="V339" i="5"/>
  <c r="G339" i="5" s="1"/>
  <c r="V411" i="5"/>
  <c r="G411" i="5" s="1"/>
  <c r="V415" i="5"/>
  <c r="V419" i="5"/>
  <c r="G419" i="5" s="1"/>
  <c r="V431" i="5"/>
  <c r="G431" i="5" s="1"/>
  <c r="V439" i="5"/>
  <c r="V455" i="5"/>
  <c r="V467"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V793" i="5"/>
  <c r="G793" i="5" s="1"/>
  <c r="V809" i="5"/>
  <c r="G809" i="5" s="1"/>
  <c r="AB812" i="5"/>
  <c r="S812" i="5"/>
  <c r="V825" i="5"/>
  <c r="H825" i="5" s="1"/>
  <c r="V841" i="5"/>
  <c r="AB844" i="5"/>
  <c r="V857" i="5"/>
  <c r="G857" i="5" s="1"/>
  <c r="AB860" i="5"/>
  <c r="S860" i="5"/>
  <c r="V873" i="5"/>
  <c r="S876" i="5"/>
  <c r="V889" i="5"/>
  <c r="S892" i="5"/>
  <c r="V905" i="5"/>
  <c r="G905" i="5" s="1"/>
  <c r="V921" i="5"/>
  <c r="G921" i="5" s="1"/>
  <c r="AB924" i="5"/>
  <c r="S924" i="5"/>
  <c r="V937" i="5"/>
  <c r="V953" i="5"/>
  <c r="S956" i="5"/>
  <c r="S1012" i="5"/>
  <c r="S1060" i="5"/>
  <c r="AB1076" i="5"/>
  <c r="S1084" i="5"/>
  <c r="T1084" i="5"/>
  <c r="AB1100" i="5"/>
  <c r="S1100" i="5"/>
  <c r="T1100" i="5"/>
  <c r="AB1116" i="5"/>
  <c r="S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S318" i="5"/>
  <c r="S326" i="5"/>
  <c r="S330" i="5"/>
  <c r="S434" i="5"/>
  <c r="S466" i="5"/>
  <c r="S514" i="5"/>
  <c r="S526" i="5"/>
  <c r="S534" i="5"/>
  <c r="AB635" i="5"/>
  <c r="T812" i="5"/>
  <c r="T844" i="5"/>
  <c r="T860" i="5"/>
  <c r="T892" i="5"/>
  <c r="T924" i="5"/>
  <c r="I296" i="5"/>
  <c r="I392" i="5"/>
  <c r="E492" i="5"/>
  <c r="X492" i="5" s="1"/>
  <c r="G623" i="5"/>
  <c r="S768" i="5"/>
  <c r="S800" i="5"/>
  <c r="S832" i="5"/>
  <c r="AB864" i="5"/>
  <c r="S944" i="5"/>
  <c r="AB960" i="5"/>
  <c r="S966" i="5"/>
  <c r="S1014" i="5"/>
  <c r="T1014" i="5"/>
  <c r="T1030" i="5"/>
  <c r="AB1038" i="5"/>
  <c r="S1046" i="5"/>
  <c r="T1046" i="5"/>
  <c r="T1062" i="5"/>
  <c r="S1078" i="5"/>
  <c r="T1078" i="5"/>
  <c r="T1144" i="5"/>
  <c r="T1160" i="5"/>
  <c r="AB24" i="5"/>
  <c r="AB28" i="5"/>
  <c r="AB36" i="5"/>
  <c r="AB40" i="5"/>
  <c r="AB44" i="5"/>
  <c r="AB60" i="5"/>
  <c r="AB80" i="5"/>
  <c r="AB124" i="5"/>
  <c r="AB140" i="5"/>
  <c r="AB152" i="5"/>
  <c r="AB156"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V619" i="5"/>
  <c r="V627" i="5"/>
  <c r="I627" i="5" s="1"/>
  <c r="V635" i="5"/>
  <c r="J640" i="5"/>
  <c r="V643" i="5"/>
  <c r="G643" i="5" s="1"/>
  <c r="V651" i="5"/>
  <c r="G651" i="5" s="1"/>
  <c r="V659" i="5"/>
  <c r="T800" i="5"/>
  <c r="T832" i="5"/>
  <c r="T880" i="5"/>
  <c r="T896" i="5"/>
  <c r="G367" i="5"/>
  <c r="G403" i="5"/>
  <c r="G571" i="5"/>
  <c r="G612" i="5"/>
  <c r="G660" i="5"/>
  <c r="R671" i="5"/>
  <c r="H671" i="5"/>
  <c r="I671" i="5"/>
  <c r="E671" i="5"/>
  <c r="X671" i="5" s="1"/>
  <c r="I703" i="5"/>
  <c r="E703" i="5"/>
  <c r="X703" i="5" s="1"/>
  <c r="H711" i="5"/>
  <c r="E711" i="5"/>
  <c r="X711" i="5" s="1"/>
  <c r="R721" i="5"/>
  <c r="I723" i="5"/>
  <c r="R727" i="5"/>
  <c r="R729" i="5"/>
  <c r="H729" i="5"/>
  <c r="I729" i="5"/>
  <c r="E729" i="5"/>
  <c r="X729" i="5" s="1"/>
  <c r="R735" i="5"/>
  <c r="H735" i="5"/>
  <c r="R745" i="5"/>
  <c r="R763" i="5"/>
  <c r="H763" i="5"/>
  <c r="V769" i="5"/>
  <c r="G769" i="5" s="1"/>
  <c r="V785" i="5"/>
  <c r="G785" i="5" s="1"/>
  <c r="V801" i="5"/>
  <c r="S804" i="5"/>
  <c r="V817" i="5"/>
  <c r="G817" i="5" s="1"/>
  <c r="AB820" i="5"/>
  <c r="S820" i="5"/>
  <c r="V833" i="5"/>
  <c r="G833" i="5" s="1"/>
  <c r="V849" i="5"/>
  <c r="G849" i="5" s="1"/>
  <c r="V865" i="5"/>
  <c r="G865" i="5" s="1"/>
  <c r="S868" i="5"/>
  <c r="V881" i="5"/>
  <c r="V897" i="5"/>
  <c r="V913" i="5"/>
  <c r="E913" i="5" s="1"/>
  <c r="X913" i="5" s="1"/>
  <c r="V929" i="5"/>
  <c r="G929" i="5" s="1"/>
  <c r="S932" i="5"/>
  <c r="V945" i="5"/>
  <c r="F945" i="5" s="1"/>
  <c r="V961" i="5"/>
  <c r="G961" i="5" s="1"/>
  <c r="AB976" i="5"/>
  <c r="S976" i="5"/>
  <c r="T976" i="5"/>
  <c r="T1000" i="5"/>
  <c r="AB1008" i="5"/>
  <c r="S1008" i="5"/>
  <c r="T1008" i="5"/>
  <c r="S1024" i="5"/>
  <c r="S1032" i="5"/>
  <c r="AB1040" i="5"/>
  <c r="S1040" i="5"/>
  <c r="T1040" i="5"/>
  <c r="AB1072" i="5"/>
  <c r="S1072" i="5"/>
  <c r="T1072" i="5"/>
  <c r="AB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88" i="5"/>
  <c r="G92" i="5"/>
  <c r="G100" i="5"/>
  <c r="G220" i="5"/>
  <c r="G224" i="5"/>
  <c r="S252" i="5"/>
  <c r="AB259" i="5"/>
  <c r="S264" i="5"/>
  <c r="AB267" i="5"/>
  <c r="AB303" i="5"/>
  <c r="S312" i="5"/>
  <c r="S344" i="5"/>
  <c r="AB355" i="5"/>
  <c r="AB379" i="5"/>
  <c r="AB383" i="5"/>
  <c r="S396" i="5"/>
  <c r="AB447" i="5"/>
  <c r="S460" i="5"/>
  <c r="AB467" i="5"/>
  <c r="S480" i="5"/>
  <c r="S484" i="5"/>
  <c r="AB487" i="5"/>
  <c r="S508" i="5"/>
  <c r="AB515" i="5"/>
  <c r="S520" i="5"/>
  <c r="AB527" i="5"/>
  <c r="AB535" i="5"/>
  <c r="AB547" i="5"/>
  <c r="AB551" i="5"/>
  <c r="J559" i="5"/>
  <c r="V561" i="5"/>
  <c r="E561" i="5" s="1"/>
  <c r="X561" i="5" s="1"/>
  <c r="V569" i="5"/>
  <c r="F569" i="5" s="1"/>
  <c r="AB575" i="5"/>
  <c r="H576" i="5"/>
  <c r="V577" i="5"/>
  <c r="AB583" i="5"/>
  <c r="V585" i="5"/>
  <c r="G585" i="5" s="1"/>
  <c r="V593" i="5"/>
  <c r="H600" i="5"/>
  <c r="V601" i="5"/>
  <c r="G601" i="5" s="1"/>
  <c r="AB607" i="5"/>
  <c r="V609" i="5"/>
  <c r="V617" i="5"/>
  <c r="J623" i="5"/>
  <c r="AB624" i="5"/>
  <c r="V625" i="5"/>
  <c r="G625" i="5" s="1"/>
  <c r="V633" i="5"/>
  <c r="R633" i="5" s="1"/>
  <c r="V641" i="5"/>
  <c r="J641" i="5" s="1"/>
  <c r="V649" i="5"/>
  <c r="T772" i="5"/>
  <c r="T804" i="5"/>
  <c r="T820" i="5"/>
  <c r="J1099" i="5"/>
  <c r="F1103" i="5"/>
  <c r="R1103" i="5"/>
  <c r="H1103" i="5"/>
  <c r="J1115" i="5"/>
  <c r="F1115" i="5"/>
  <c r="R1115" i="5"/>
  <c r="H1115" i="5"/>
  <c r="J1123" i="5"/>
  <c r="J1131" i="5"/>
  <c r="F1131" i="5"/>
  <c r="R1131" i="5"/>
  <c r="H1131" i="5"/>
  <c r="J1139" i="5"/>
  <c r="F1139" i="5"/>
  <c r="R1139" i="5"/>
  <c r="J1159" i="5"/>
  <c r="F1159" i="5"/>
  <c r="R1159" i="5"/>
  <c r="J1163" i="5"/>
  <c r="R1375" i="5"/>
  <c r="J1375" i="5"/>
  <c r="E1375" i="5"/>
  <c r="X1375" i="5" s="1"/>
  <c r="H1375" i="5"/>
  <c r="R1383" i="5"/>
  <c r="H1383" i="5"/>
  <c r="J1391" i="5"/>
  <c r="R1399" i="5"/>
  <c r="J1399" i="5"/>
  <c r="E1399" i="5"/>
  <c r="X1399" i="5" s="1"/>
  <c r="I1399" i="5"/>
  <c r="R1415" i="5"/>
  <c r="J1415" i="5"/>
  <c r="H1415" i="5"/>
  <c r="I1415" i="5"/>
  <c r="T1524" i="5"/>
  <c r="AB1556" i="5"/>
  <c r="T1556" i="5"/>
  <c r="AB1588" i="5"/>
  <c r="T1588" i="5"/>
  <c r="T1620" i="5"/>
  <c r="AB1652" i="5"/>
  <c r="S1652" i="5"/>
  <c r="T1652" i="5"/>
  <c r="T1710" i="5"/>
  <c r="G1723" i="5"/>
  <c r="S1726" i="5"/>
  <c r="T1726" i="5"/>
  <c r="H1771" i="5"/>
  <c r="J1771" i="5"/>
  <c r="E1771" i="5"/>
  <c r="X1771" i="5" s="1"/>
  <c r="R1771" i="5"/>
  <c r="F1771" i="5"/>
  <c r="G1771" i="5"/>
  <c r="I1771" i="5"/>
  <c r="T1774" i="5"/>
  <c r="I1787" i="5"/>
  <c r="H1803" i="5"/>
  <c r="J1803" i="5"/>
  <c r="E1803" i="5"/>
  <c r="X1803" i="5" s="1"/>
  <c r="R1803" i="5"/>
  <c r="F1803" i="5"/>
  <c r="G1803" i="5"/>
  <c r="I1803" i="5"/>
  <c r="H1851" i="5"/>
  <c r="J1851" i="5"/>
  <c r="E1851" i="5"/>
  <c r="X1851" i="5" s="1"/>
  <c r="R1851" i="5"/>
  <c r="F1851" i="5"/>
  <c r="G1851" i="5"/>
  <c r="I1851" i="5"/>
  <c r="S1870" i="5"/>
  <c r="T1870" i="5"/>
  <c r="T2002" i="5"/>
  <c r="E779" i="5"/>
  <c r="X779" i="5" s="1"/>
  <c r="E787" i="5"/>
  <c r="X787" i="5" s="1"/>
  <c r="AB807" i="5"/>
  <c r="T813" i="5"/>
  <c r="E819" i="5"/>
  <c r="X819" i="5" s="1"/>
  <c r="AB819" i="5"/>
  <c r="AB827" i="5"/>
  <c r="AB831" i="5"/>
  <c r="T833" i="5"/>
  <c r="E839" i="5"/>
  <c r="X839" i="5" s="1"/>
  <c r="AB847" i="5"/>
  <c r="AB851" i="5"/>
  <c r="T853" i="5"/>
  <c r="E859" i="5"/>
  <c r="X859" i="5" s="1"/>
  <c r="AB867" i="5"/>
  <c r="AB871" i="5"/>
  <c r="T873" i="5"/>
  <c r="AB879" i="5"/>
  <c r="AB883" i="5"/>
  <c r="T885" i="5"/>
  <c r="E891" i="5"/>
  <c r="X891" i="5" s="1"/>
  <c r="T901" i="5"/>
  <c r="E903" i="5"/>
  <c r="X903" i="5" s="1"/>
  <c r="E907" i="5"/>
  <c r="X907" i="5" s="1"/>
  <c r="T909" i="5"/>
  <c r="AB911" i="5"/>
  <c r="AB915" i="5"/>
  <c r="T917" i="5"/>
  <c r="AB923" i="5"/>
  <c r="T925" i="5"/>
  <c r="T929" i="5"/>
  <c r="E931" i="5"/>
  <c r="X931" i="5" s="1"/>
  <c r="AB935" i="5"/>
  <c r="T937" i="5"/>
  <c r="AB943" i="5"/>
  <c r="AB947" i="5"/>
  <c r="AB951" i="5"/>
  <c r="T953" i="5"/>
  <c r="T957" i="5"/>
  <c r="J779" i="5"/>
  <c r="F779" i="5"/>
  <c r="J783" i="5"/>
  <c r="S786" i="5"/>
  <c r="J787" i="5"/>
  <c r="S790" i="5"/>
  <c r="S806" i="5"/>
  <c r="F811" i="5"/>
  <c r="J819" i="5"/>
  <c r="F819" i="5"/>
  <c r="S826" i="5"/>
  <c r="S834" i="5"/>
  <c r="J839" i="5"/>
  <c r="F839" i="5"/>
  <c r="S858" i="5"/>
  <c r="F859" i="5"/>
  <c r="S866"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3" i="5"/>
  <c r="AB689" i="5"/>
  <c r="AB695" i="5"/>
  <c r="AB713" i="5"/>
  <c r="AB719" i="5"/>
  <c r="AB723" i="5"/>
  <c r="AB729" i="5"/>
  <c r="AB739" i="5"/>
  <c r="AB745" i="5"/>
  <c r="AB747" i="5"/>
  <c r="AB753" i="5"/>
  <c r="AB759" i="5"/>
  <c r="I779" i="5"/>
  <c r="T786" i="5"/>
  <c r="T790" i="5"/>
  <c r="T806"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s="1"/>
  <c r="D38" i="6" s="1"/>
  <c r="F43" i="6"/>
  <c r="H43" i="6" s="1"/>
  <c r="D43" i="6" s="1"/>
  <c r="F28" i="6"/>
  <c r="H28" i="6"/>
  <c r="D28" i="6" s="1"/>
  <c r="F33" i="6"/>
  <c r="H33" i="6" s="1"/>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D11" i="6"/>
  <c r="F21" i="6"/>
  <c r="F26" i="6" s="1"/>
  <c r="H26" i="6" s="1"/>
  <c r="D26" i="6" s="1"/>
  <c r="D13" i="6"/>
  <c r="G18" i="6"/>
  <c r="H18" i="6" s="1"/>
  <c r="D18" i="6" s="1"/>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s="1"/>
  <c r="F37" i="6"/>
  <c r="H37" i="6" s="1"/>
  <c r="D37" i="6" s="1"/>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1" i="6"/>
  <c r="H31" i="6" s="1"/>
  <c r="D31" i="6" s="1"/>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F41" i="6" l="1"/>
  <c r="H41" i="6" s="1"/>
  <c r="D41" i="6" s="1"/>
  <c r="T810" i="5"/>
  <c r="I783" i="5"/>
  <c r="AB707" i="5"/>
  <c r="F867" i="5"/>
  <c r="AB899" i="5"/>
  <c r="T797" i="5"/>
  <c r="T932" i="5"/>
  <c r="S528" i="5"/>
  <c r="AB868" i="5"/>
  <c r="I715" i="5"/>
  <c r="T864" i="5"/>
  <c r="S896" i="5"/>
  <c r="S422" i="5"/>
  <c r="S290" i="5"/>
  <c r="S1044" i="5"/>
  <c r="T840" i="5"/>
  <c r="S1088" i="5"/>
  <c r="I283" i="5"/>
  <c r="E219" i="5"/>
  <c r="X219" i="5" s="1"/>
  <c r="S567" i="5"/>
  <c r="T1135" i="5"/>
  <c r="H21" i="6"/>
  <c r="D21" i="6" s="1"/>
  <c r="F36" i="6"/>
  <c r="H36" i="6" s="1"/>
  <c r="D36" i="6" s="1"/>
  <c r="AB631" i="5"/>
  <c r="AB567" i="5"/>
  <c r="AB499" i="5"/>
  <c r="G156" i="5"/>
  <c r="E727" i="5"/>
  <c r="X727" i="5" s="1"/>
  <c r="I721" i="5"/>
  <c r="H715" i="5"/>
  <c r="G283" i="5"/>
  <c r="S880" i="5"/>
  <c r="T239" i="5"/>
  <c r="S1076" i="5"/>
  <c r="AB1044" i="5"/>
  <c r="AB1088" i="5"/>
  <c r="T1050" i="5"/>
  <c r="AB840" i="5"/>
  <c r="H283" i="5"/>
  <c r="AB521" i="5"/>
  <c r="R715" i="5"/>
  <c r="AB112" i="5"/>
  <c r="S458" i="5"/>
  <c r="S780" i="5"/>
  <c r="S824" i="5"/>
  <c r="T899" i="5"/>
  <c r="S701" i="5"/>
  <c r="AB1832" i="5"/>
  <c r="T1832" i="5"/>
  <c r="E2183" i="5"/>
  <c r="X2183" i="5" s="1"/>
  <c r="R2183" i="5"/>
  <c r="T2321" i="5"/>
  <c r="S2321" i="5"/>
  <c r="T2329" i="5"/>
  <c r="S2329" i="5"/>
  <c r="I32" i="5"/>
  <c r="H32" i="5"/>
  <c r="G32" i="5"/>
  <c r="S105" i="5"/>
  <c r="T105" i="5"/>
  <c r="AB105" i="5"/>
  <c r="I124" i="5"/>
  <c r="G124" i="5"/>
  <c r="F156" i="5"/>
  <c r="I156" i="5"/>
  <c r="AB163" i="5"/>
  <c r="T163" i="5"/>
  <c r="R219" i="5"/>
  <c r="F219" i="5"/>
  <c r="J219" i="5"/>
  <c r="F224" i="5"/>
  <c r="J224" i="5"/>
  <c r="E224" i="5"/>
  <c r="X224" i="5" s="1"/>
  <c r="F283" i="5"/>
  <c r="E283" i="5"/>
  <c r="X283" i="5" s="1"/>
  <c r="T306" i="5"/>
  <c r="S306" i="5"/>
  <c r="T338" i="5"/>
  <c r="S338" i="5"/>
  <c r="T352" i="5"/>
  <c r="S352" i="5"/>
  <c r="T368" i="5"/>
  <c r="AB368" i="5"/>
  <c r="S435" i="5"/>
  <c r="AB435" i="5"/>
  <c r="AB468" i="5"/>
  <c r="S468" i="5"/>
  <c r="T495" i="5"/>
  <c r="AB495" i="5"/>
  <c r="S515" i="5"/>
  <c r="T515" i="5"/>
  <c r="S572" i="5"/>
  <c r="AB572" i="5"/>
  <c r="S613" i="5"/>
  <c r="T613" i="5"/>
  <c r="S633" i="5"/>
  <c r="T633" i="5"/>
  <c r="S719" i="5"/>
  <c r="T719" i="5"/>
  <c r="J721" i="5"/>
  <c r="E721" i="5"/>
  <c r="X721" i="5" s="1"/>
  <c r="F727" i="5"/>
  <c r="I727" i="5"/>
  <c r="T733" i="5"/>
  <c r="S733" i="5"/>
  <c r="T742" i="5"/>
  <c r="S742" i="5"/>
  <c r="S751" i="5"/>
  <c r="T751" i="5"/>
  <c r="S765" i="5"/>
  <c r="T765" i="5"/>
  <c r="S769" i="5"/>
  <c r="AB769" i="5"/>
  <c r="T769" i="5"/>
  <c r="S777" i="5"/>
  <c r="AB777" i="5"/>
  <c r="R783" i="5"/>
  <c r="E783" i="5"/>
  <c r="X783" i="5" s="1"/>
  <c r="S793" i="5"/>
  <c r="AB793" i="5"/>
  <c r="AB801" i="5"/>
  <c r="T801" i="5"/>
  <c r="T827" i="5"/>
  <c r="S827" i="5"/>
  <c r="T831" i="5"/>
  <c r="S831" i="5"/>
  <c r="S837" i="5"/>
  <c r="T837" i="5"/>
  <c r="T871" i="5"/>
  <c r="S871" i="5"/>
  <c r="S905" i="5"/>
  <c r="T905" i="5"/>
  <c r="T908" i="5"/>
  <c r="AB908" i="5"/>
  <c r="S911" i="5"/>
  <c r="T911" i="5"/>
  <c r="F940" i="5"/>
  <c r="R940" i="5"/>
  <c r="H940" i="5"/>
  <c r="I940" i="5"/>
  <c r="AB944" i="5"/>
  <c r="T944" i="5"/>
  <c r="S967" i="5"/>
  <c r="T967" i="5"/>
  <c r="T1012" i="5"/>
  <c r="AB1012" i="5"/>
  <c r="S1047" i="5"/>
  <c r="AB1047" i="5"/>
  <c r="J1092" i="5"/>
  <c r="H1092" i="5"/>
  <c r="R1092" i="5"/>
  <c r="F1092" i="5"/>
  <c r="E1103" i="5"/>
  <c r="X1103" i="5" s="1"/>
  <c r="J1103" i="5"/>
  <c r="E1139" i="5"/>
  <c r="X1139" i="5" s="1"/>
  <c r="H1139" i="5"/>
  <c r="T1147" i="5"/>
  <c r="S1147" i="5"/>
  <c r="E1159" i="5"/>
  <c r="X1159" i="5" s="1"/>
  <c r="H1159" i="5"/>
  <c r="T1174" i="5"/>
  <c r="S1174" i="5"/>
  <c r="S1234" i="5"/>
  <c r="T1234" i="5"/>
  <c r="T1322" i="5"/>
  <c r="S1322" i="5"/>
  <c r="F1399" i="5"/>
  <c r="H1399" i="5"/>
  <c r="F1409" i="5"/>
  <c r="I1409" i="5"/>
  <c r="F1415" i="5"/>
  <c r="E1415" i="5"/>
  <c r="X1415" i="5" s="1"/>
  <c r="T1456" i="5"/>
  <c r="AB1456" i="5"/>
  <c r="S1531" i="5"/>
  <c r="AB1531" i="5"/>
  <c r="J1556" i="5"/>
  <c r="F1556" i="5"/>
  <c r="AB1563" i="5"/>
  <c r="T1563" i="5"/>
  <c r="J1588" i="5"/>
  <c r="F1588" i="5"/>
  <c r="G1588" i="5"/>
  <c r="AB1595" i="5"/>
  <c r="S1595" i="5"/>
  <c r="T1601" i="5"/>
  <c r="S1601" i="5"/>
  <c r="J1620" i="5"/>
  <c r="F1620" i="5"/>
  <c r="AB1627" i="5"/>
  <c r="S1627" i="5"/>
  <c r="J1652" i="5"/>
  <c r="F1652" i="5"/>
  <c r="G1652" i="5"/>
  <c r="G2368" i="5"/>
  <c r="J1947" i="5"/>
  <c r="B21" i="4"/>
  <c r="A12"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J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I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F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J2493" i="5" s="1"/>
  <c r="AB2493" i="5"/>
  <c r="V2477" i="5"/>
  <c r="H2477" i="5" s="1"/>
  <c r="AB2477" i="5"/>
  <c r="V2469" i="5"/>
  <c r="G2469" i="5" s="1"/>
  <c r="AB2469" i="5"/>
  <c r="V2461" i="5"/>
  <c r="G2461" i="5" s="1"/>
  <c r="V2453" i="5"/>
  <c r="G2453" i="5" s="1"/>
  <c r="V2445" i="5"/>
  <c r="G2445" i="5" s="1"/>
  <c r="AB2445" i="5"/>
  <c r="V2437" i="5"/>
  <c r="G2437" i="5" s="1"/>
  <c r="AB2437" i="5"/>
  <c r="V2421" i="5"/>
  <c r="E2421" i="5" s="1"/>
  <c r="X2421" i="5" s="1"/>
  <c r="AB2421" i="5"/>
  <c r="V2413" i="5"/>
  <c r="H2413" i="5" s="1"/>
  <c r="AB2413" i="5"/>
  <c r="V2389" i="5"/>
  <c r="AB2389" i="5"/>
  <c r="V2357" i="5"/>
  <c r="AB2357" i="5"/>
  <c r="E2293" i="5"/>
  <c r="X2293" i="5" s="1"/>
  <c r="F2293" i="5"/>
  <c r="I2293" i="5"/>
  <c r="R2285" i="5"/>
  <c r="I2285" i="5"/>
  <c r="V2277" i="5"/>
  <c r="G2277" i="5" s="1"/>
  <c r="V2261" i="5"/>
  <c r="F2261" i="5" s="1"/>
  <c r="AB2261" i="5"/>
  <c r="V2245" i="5"/>
  <c r="R2245" i="5" s="1"/>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I1333" i="5" s="1"/>
  <c r="AB1333" i="5"/>
  <c r="V1317" i="5"/>
  <c r="H1317" i="5" s="1"/>
  <c r="AB1317" i="5"/>
  <c r="V1293" i="5"/>
  <c r="F1293" i="5" s="1"/>
  <c r="AB1293" i="5"/>
  <c r="V1277" i="5"/>
  <c r="F1277" i="5" s="1"/>
  <c r="AB1277" i="5"/>
  <c r="V1253" i="5"/>
  <c r="H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AB1165" i="5"/>
  <c r="V1149" i="5"/>
  <c r="AB1149" i="5"/>
  <c r="V1141" i="5"/>
  <c r="H1141" i="5" s="1"/>
  <c r="AB1141" i="5"/>
  <c r="J1133" i="5"/>
  <c r="F1133" i="5"/>
  <c r="V1125" i="5"/>
  <c r="AB1125" i="5"/>
  <c r="V1109" i="5"/>
  <c r="G1109" i="5" s="1"/>
  <c r="AB1109" i="5"/>
  <c r="V1093" i="5"/>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AB757" i="5"/>
  <c r="V749" i="5"/>
  <c r="R749" i="5" s="1"/>
  <c r="AB749" i="5"/>
  <c r="V741" i="5"/>
  <c r="J741" i="5" s="1"/>
  <c r="AB741" i="5"/>
  <c r="V733" i="5"/>
  <c r="AB733" i="5"/>
  <c r="V725" i="5"/>
  <c r="H725" i="5" s="1"/>
  <c r="AB725" i="5"/>
  <c r="V717" i="5"/>
  <c r="G717" i="5" s="1"/>
  <c r="AB717" i="5"/>
  <c r="V709" i="5"/>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R2429" i="5"/>
  <c r="F2429" i="5"/>
  <c r="H2429" i="5"/>
  <c r="G2429" i="5"/>
  <c r="J2429" i="5"/>
  <c r="I2397" i="5"/>
  <c r="E2397" i="5"/>
  <c r="X2397" i="5" s="1"/>
  <c r="J2397" i="5"/>
  <c r="F2397" i="5"/>
  <c r="F2269" i="5"/>
  <c r="R2269" i="5"/>
  <c r="H2253" i="5"/>
  <c r="R2253" i="5"/>
  <c r="J2253" i="5"/>
  <c r="F2253"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J1789" i="5"/>
  <c r="R1749" i="5"/>
  <c r="J1749" i="5"/>
  <c r="J1717" i="5"/>
  <c r="E1709" i="5"/>
  <c r="X1709" i="5" s="1"/>
  <c r="J1709" i="5"/>
  <c r="G1421" i="5"/>
  <c r="R1413" i="5"/>
  <c r="H1413" i="5"/>
  <c r="J1413" i="5"/>
  <c r="G1413" i="5"/>
  <c r="E1413" i="5"/>
  <c r="X1413" i="5" s="1"/>
  <c r="F1405" i="5"/>
  <c r="G1405" i="5"/>
  <c r="H1405" i="5"/>
  <c r="E1389" i="5"/>
  <c r="X1389" i="5" s="1"/>
  <c r="R1381" i="5"/>
  <c r="H1381" i="5"/>
  <c r="J1381" i="5"/>
  <c r="G1381" i="5"/>
  <c r="E1381" i="5"/>
  <c r="X1381" i="5" s="1"/>
  <c r="R1373" i="5"/>
  <c r="G1373" i="5"/>
  <c r="H1373" i="5"/>
  <c r="G1341" i="5"/>
  <c r="F1325" i="5"/>
  <c r="G1325" i="5"/>
  <c r="R1325" i="5"/>
  <c r="G1309" i="5"/>
  <c r="G1285" i="5"/>
  <c r="F1261" i="5"/>
  <c r="E1189" i="5"/>
  <c r="X1189" i="5" s="1"/>
  <c r="R1189" i="5"/>
  <c r="G1189" i="5"/>
  <c r="F1189" i="5"/>
  <c r="J1157" i="5"/>
  <c r="F1157" i="5"/>
  <c r="R1157" i="5"/>
  <c r="H1157" i="5"/>
  <c r="G1157" i="5"/>
  <c r="H1133" i="5"/>
  <c r="G1133" i="5"/>
  <c r="R1133" i="5"/>
  <c r="H1117" i="5"/>
  <c r="R1117" i="5"/>
  <c r="F1101" i="5"/>
  <c r="R1101" i="5"/>
  <c r="H1101" i="5"/>
  <c r="G1101" i="5"/>
  <c r="J1101" i="5"/>
  <c r="H1085" i="5"/>
  <c r="J1085" i="5"/>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I1821" i="5"/>
  <c r="G1813" i="5"/>
  <c r="I1805" i="5"/>
  <c r="H1789" i="5"/>
  <c r="V1781" i="5"/>
  <c r="G1781" i="5" s="1"/>
  <c r="V1773" i="5"/>
  <c r="G1773" i="5" s="1"/>
  <c r="V1757" i="5"/>
  <c r="G1757" i="5" s="1"/>
  <c r="V1741" i="5"/>
  <c r="G1741" i="5" s="1"/>
  <c r="V1733" i="5"/>
  <c r="G1733" i="5" s="1"/>
  <c r="G1709" i="5"/>
  <c r="H1709" i="5"/>
  <c r="R1709" i="5"/>
  <c r="I1421" i="5"/>
  <c r="I1381" i="5"/>
  <c r="F1381" i="5"/>
  <c r="V1357" i="5"/>
  <c r="G1357" i="5" s="1"/>
  <c r="H1333" i="5"/>
  <c r="H1325" i="5"/>
  <c r="I1325" i="5"/>
  <c r="J1317" i="5"/>
  <c r="H1261" i="5"/>
  <c r="E1261" i="5"/>
  <c r="X1261" i="5" s="1"/>
  <c r="I1261" i="5"/>
  <c r="E1253" i="5"/>
  <c r="X1253" i="5" s="1"/>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J597" i="5"/>
  <c r="R597" i="5"/>
  <c r="I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R2146" i="5"/>
  <c r="H1944" i="5"/>
  <c r="F1784" i="5"/>
  <c r="G104" i="5"/>
  <c r="AB78" i="5"/>
  <c r="G1821"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93" i="5"/>
  <c r="J2421" i="5"/>
  <c r="J2413" i="5"/>
  <c r="R2413" i="5"/>
  <c r="F2413" i="5"/>
  <c r="G2389" i="5"/>
  <c r="I2389" i="5"/>
  <c r="I2269" i="5"/>
  <c r="G2269" i="5"/>
  <c r="E2269" i="5"/>
  <c r="X2269" i="5" s="1"/>
  <c r="H2269" i="5"/>
  <c r="J2269" i="5"/>
  <c r="R2173" i="5"/>
  <c r="E2173" i="5"/>
  <c r="X2173" i="5" s="1"/>
  <c r="F2173" i="5"/>
  <c r="G2173" i="5"/>
  <c r="H2173" i="5"/>
  <c r="R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10" i="6"/>
  <c r="C9" i="6"/>
  <c r="C7" i="6"/>
  <c r="C4" i="6"/>
  <c r="G37" i="4"/>
  <c r="G55" i="4"/>
  <c r="G62" i="4"/>
  <c r="J1778" i="5"/>
  <c r="F1778" i="5"/>
  <c r="E1778" i="5"/>
  <c r="X1778" i="5" s="1"/>
  <c r="H2146" i="5"/>
  <c r="G2146" i="5"/>
  <c r="F2146" i="5"/>
  <c r="F741" i="5"/>
  <c r="J1333" i="5"/>
  <c r="R1253" i="5"/>
  <c r="G214" i="5"/>
  <c r="H214" i="5"/>
  <c r="F766" i="5"/>
  <c r="R766" i="5"/>
  <c r="H2418" i="5"/>
  <c r="J2418" i="5"/>
  <c r="G2442" i="5"/>
  <c r="R214" i="5"/>
  <c r="F1254" i="5"/>
  <c r="I1254" i="5"/>
  <c r="R709" i="5"/>
  <c r="I709" i="5"/>
  <c r="R741" i="5"/>
  <c r="E741" i="5"/>
  <c r="X741" i="5" s="1"/>
  <c r="E757" i="5"/>
  <c r="X757" i="5" s="1"/>
  <c r="I757" i="5"/>
  <c r="E1093" i="5"/>
  <c r="X1093" i="5" s="1"/>
  <c r="I1093" i="5"/>
  <c r="E1125" i="5"/>
  <c r="X1125" i="5" s="1"/>
  <c r="I1125" i="5"/>
  <c r="H1165" i="5"/>
  <c r="F1165" i="5"/>
  <c r="I837" i="5"/>
  <c r="G837" i="5"/>
  <c r="G1253" i="5"/>
  <c r="F1253" i="5"/>
  <c r="J1253" i="5"/>
  <c r="I1253" i="5"/>
  <c r="R1333" i="5"/>
  <c r="G1333" i="5"/>
  <c r="E1333" i="5"/>
  <c r="X1333" i="5" s="1"/>
  <c r="F1333" i="5"/>
  <c r="G1778" i="5"/>
  <c r="G2245" i="5"/>
  <c r="H2245" i="5"/>
  <c r="J2245" i="5"/>
  <c r="J2389" i="5"/>
  <c r="H2389" i="5"/>
  <c r="R2389" i="5"/>
  <c r="H2421" i="5"/>
  <c r="I2421" i="5"/>
  <c r="I2469" i="5"/>
  <c r="H2469" i="5"/>
  <c r="R2469" i="5"/>
  <c r="J2469" i="5"/>
  <c r="G2493" i="5"/>
  <c r="F2493" i="5"/>
  <c r="H2493" i="5"/>
  <c r="I1778" i="5"/>
  <c r="H15" i="5"/>
  <c r="F15" i="5"/>
  <c r="I15" i="5"/>
  <c r="R15" i="5"/>
  <c r="E15" i="5"/>
  <c r="X15" i="5" s="1"/>
  <c r="H2085" i="5"/>
  <c r="H1749" i="5"/>
  <c r="F1421" i="5"/>
  <c r="R1805" i="5"/>
  <c r="R1821" i="5"/>
  <c r="J1853" i="5"/>
  <c r="R1085" i="5"/>
  <c r="R1389" i="5"/>
  <c r="E1405" i="5"/>
  <c r="X1405" i="5" s="1"/>
  <c r="E1421" i="5"/>
  <c r="X1421" i="5" s="1"/>
  <c r="E1749" i="5"/>
  <c r="X1749" i="5" s="1"/>
  <c r="E1789" i="5"/>
  <c r="X1789" i="5" s="1"/>
  <c r="E2101" i="5"/>
  <c r="X2101" i="5" s="1"/>
  <c r="E2413" i="5"/>
  <c r="X2413" i="5" s="1"/>
  <c r="R2461" i="5"/>
  <c r="F134" i="5"/>
  <c r="H1805" i="5"/>
  <c r="H597" i="5"/>
  <c r="F597" i="5"/>
  <c r="H1181" i="5"/>
  <c r="J1237" i="5"/>
  <c r="J1261" i="5"/>
  <c r="E1277" i="5"/>
  <c r="X1277" i="5" s="1"/>
  <c r="F1821" i="5"/>
  <c r="H2101" i="5"/>
  <c r="G1213" i="5"/>
  <c r="H1378" i="5"/>
  <c r="H717" i="5"/>
  <c r="G1085" i="5"/>
  <c r="F2101" i="5"/>
  <c r="J2261" i="5"/>
  <c r="I12"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<sst xmlns="http://schemas.openxmlformats.org/spreadsheetml/2006/main" count="17114" uniqueCount="14067">
  <si>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</si>
  <si>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</si>
  <si>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</si>
  <si>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</si>
  <si>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</si>
  <si>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</si>
  <si>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</si>
  <si>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</si>
  <si>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</si>
  <si>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</si>
  <si>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</si>
  <si>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</si>
  <si>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</si>
  <si>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</si>
  <si>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</si>
  <si>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</si>
  <si>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</si>
  <si>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</si>
  <si>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</si>
  <si>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</si>
  <si>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</si>
  <si>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</si>
  <si>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</si>
  <si>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</si>
  <si>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</si>
  <si>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</si>
  <si>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</si>
  <si>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</si>
  <si>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</si>
  <si>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</si>
  <si>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</si>
  <si>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</si>
  <si>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</si>
  <si>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</si>
  <si>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</si>
  <si>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</si>
  <si>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</si>
  <si>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</si>
  <si>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</si>
  <si>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</si>
  <si>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</si>
  <si>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</si>
  <si>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</si>
  <si>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</si>
  <si>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</si>
  <si>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</si>
  <si>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</si>
  <si>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</si>
  <si>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</si>
  <si>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</si>
  <si>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</si>
  <si>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</si>
  <si>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</si>
  <si>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</si>
  <si>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</si>
  <si>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</si>
  <si>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</si>
  <si>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</si>
  <si>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</si>
  <si>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</si>
  <si>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</si>
  <si>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</si>
  <si>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</si>
  <si>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</si>
  <si>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</si>
  <si>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</si>
  <si>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</si>
  <si>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</si>
  <si>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</si>
  <si>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</si>
  <si>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</si>
  <si>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</si>
  <si>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</si>
  <si>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</si>
  <si>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</si>
  <si>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</si>
  <si>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</si>
  <si>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</si>
  <si>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</si>
  <si>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</si>
  <si>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</si>
  <si>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</si>
  <si>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</si>
  <si>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</si>
  <si>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</si>
  <si>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</si>
  <si>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</si>
  <si>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</si>
  <si>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</si>
  <si>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</si>
  <si>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</si>
  <si>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</si>
  <si>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</si>
  <si>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</si>
  <si>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</si>
  <si>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</si>
  <si>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</si>
  <si>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</si>
  <si>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</si>
  <si>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</si>
  <si>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</si>
  <si>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</si>
  <si>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</si>
  <si>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</si>
  <si>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</si>
  <si>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</si>
  <si>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</si>
  <si>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</si>
  <si>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</si>
  <si>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</si>
  <si>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</si>
  <si>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</si>
  <si>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</si>
  <si>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</si>
  <si>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</si>
  <si>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</si>
  <si>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</si>
  <si>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</si>
  <si>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</si>
  <si>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</si>
  <si>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</si>
  <si>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</si>
  <si>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</si>
  <si>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</si>
  <si>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</si>
  <si>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</si>
  <si>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</si>
  <si>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</si>
  <si>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</si>
  <si>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</si>
  <si>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</si>
  <si>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</si>
  <si>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</si>
  <si>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</si>
  <si>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</si>
  <si>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</si>
  <si>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</si>
  <si>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</si>
  <si>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</si>
  <si>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</si>
  <si>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</si>
  <si>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</si>
  <si>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</si>
  <si>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</si>
  <si>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</si>
  <si>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</si>
  <si>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</si>
  <si>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</si>
  <si>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</si>
  <si>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</si>
  <si>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</si>
  <si>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</si>
  <si>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</si>
  <si>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</si>
  <si>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</si>
  <si>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</si>
  <si>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</si>
  <si>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</si>
  <si>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</si>
  <si>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</si>
  <si>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</si>
  <si>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</si>
  <si>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</si>
  <si>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</si>
  <si>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</si>
  <si>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</si>
  <si>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</si>
  <si>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</si>
  <si>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</si>
  <si>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</si>
  <si>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</si>
  <si>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</si>
  <si>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</si>
  <si>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</si>
  <si>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</si>
  <si>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</si>
  <si>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</si>
  <si>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</si>
  <si>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</si>
  <si>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</si>
  <si>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</si>
  <si>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</si>
  <si>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</si>
  <si>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</si>
  <si>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</si>
  <si>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</si>
  <si>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</si>
  <si>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</si>
  <si>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</si>
  <si>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</si>
  <si>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</si>
  <si>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</si>
  <si>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</si>
  <si>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</si>
  <si>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</si>
  <si>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</si>
  <si>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</si>
  <si>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</si>
  <si>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</si>
  <si>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</si>
  <si>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</si>
  <si>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</si>
  <si>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</si>
  <si>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</si>
  <si>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</si>
  <si>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</si>
  <si>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</si>
  <si>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</si>
  <si>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</si>
  <si>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</si>
  <si>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</si>
  <si>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</si>
  <si>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</si>
  <si>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</si>
  <si>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</si>
  <si>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</si>
  <si>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</si>
  <si>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</si>
  <si>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</si>
  <si>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</si>
  <si>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</si>
  <si>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</si>
  <si>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</si>
  <si>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</si>
  <si>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</si>
  <si>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</si>
  <si>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</si>
  <si>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</si>
  <si>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</si>
  <si>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</si>
  <si>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</si>
  <si>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</si>
  <si>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</si>
  <si>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</si>
  <si>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</si>
  <si>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</si>
  <si>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</si>
  <si>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</si>
  <si>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</si>
  <si>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</si>
  <si>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</si>
  <si>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</si>
  <si>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</si>
  <si>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</si>
  <si>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</si>
  <si>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</si>
  <si>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</si>
  <si>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</si>
  <si>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</si>
  <si>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</si>
  <si>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</si>
  <si>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</si>
  <si>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</si>
  <si>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</si>
  <si>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</si>
  <si>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</si>
  <si>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</si>
  <si>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</si>
  <si>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</si>
  <si>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</si>
  <si>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</si>
  <si>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</si>
  <si>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</si>
  <si>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</si>
  <si>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</si>
  <si>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</si>
  <si>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</si>
  <si>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</si>
  <si>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</si>
  <si>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</si>
  <si>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</si>
  <si>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</si>
  <si>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</si>
  <si>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</si>
  <si>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</si>
  <si>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</si>
  <si>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</si>
  <si>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</si>
  <si>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</si>
  <si>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</si>
  <si>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</si>
  <si>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</si>
  <si>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</si>
  <si>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</si>
  <si>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</si>
  <si>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</si>
  <si>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</si>
  <si>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</si>
  <si>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</si>
  <si>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</si>
  <si>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</si>
  <si>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</si>
  <si>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</si>
  <si>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</si>
  <si>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</si>
  <si>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</si>
  <si>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</si>
  <si>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</si>
  <si>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</si>
  <si>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</si>
  <si>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</si>
  <si>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</si>
  <si>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</si>
  <si>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</si>
  <si>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</si>
  <si>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</si>
  <si>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</si>
  <si>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</si>
  <si>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</si>
  <si>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</si>
  <si>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</si>
  <si>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</si>
  <si>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</si>
  <si>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</si>
  <si>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</si>
  <si>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</si>
  <si>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</si>
  <si>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</si>
  <si>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</si>
  <si>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</si>
  <si>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</si>
  <si>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</si>
  <si>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</si>
  <si>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</si>
  <si>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</si>
  <si>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</si>
  <si>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</si>
  <si>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</si>
  <si>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</si>
  <si>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</si>
  <si>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</si>
  <si>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</si>
  <si>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</si>
  <si>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</si>
  <si>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</si>
  <si>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</si>
  <si>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</si>
  <si>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</si>
  <si>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</si>
  <si>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</si>
  <si>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</si>
  <si>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</si>
  <si>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</si>
  <si>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</si>
  <si>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</si>
  <si>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</si>
  <si>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</si>
  <si>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</si>
  <si>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</si>
  <si>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</si>
  <si>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</si>
  <si>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</si>
  <si>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</si>
  <si>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</si>
  <si>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</si>
  <si>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</si>
  <si>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</si>
  <si>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</si>
  <si>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</si>
  <si>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</si>
  <si>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</si>
  <si>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</si>
  <si>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</si>
  <si>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</si>
  <si>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</si>
  <si>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</si>
  <si>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</si>
  <si>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</si>
  <si>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</si>
  <si>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</si>
  <si>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</si>
  <si>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</si>
  <si>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</si>
  <si>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</si>
  <si>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</si>
  <si>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</si>
  <si>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</si>
  <si>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</si>
  <si>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</si>
  <si>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</si>
  <si>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</si>
  <si>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</si>
  <si>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</si>
  <si>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</si>
  <si>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</si>
  <si>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</si>
  <si>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</si>
  <si>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</si>
  <si>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</si>
  <si>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</si>
  <si>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</si>
  <si>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</si>
  <si>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</si>
  <si>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</si>
  <si>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</si>
  <si>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</si>
  <si>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</si>
  <si>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</si>
  <si>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</si>
  <si>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</si>
  <si>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</si>
  <si>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</si>
  <si>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</si>
  <si>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</si>
  <si>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</si>
  <si>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</si>
  <si>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</si>
  <si>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</si>
  <si>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</si>
  <si>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</si>
  <si>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</si>
  <si>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</si>
  <si>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</si>
  <si>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</si>
  <si>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</si>
  <si>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</si>
  <si>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</si>
  <si>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</si>
  <si>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</si>
  <si>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</si>
  <si>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</si>
  <si>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</si>
  <si>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</si>
  <si>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</si>
  <si>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</si>
  <si>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</si>
  <si>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</si>
  <si>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</si>
  <si>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</si>
  <si>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</si>
  <si>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</si>
  <si>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</si>
  <si>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</si>
  <si>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</si>
  <si>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</si>
  <si>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</si>
  <si>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</si>
  <si>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</si>
  <si>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</si>
  <si>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</si>
  <si>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</si>
  <si>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</si>
  <si>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</si>
  <si>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</si>
  <si>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</si>
  <si>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</si>
  <si>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</si>
  <si>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</si>
  <si>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</si>
  <si>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</si>
  <si>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</si>
  <si>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</si>
  <si>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</si>
  <si>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</si>
  <si>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</si>
  <si>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</si>
  <si>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</si>
  <si>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</si>
  <si>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</si>
  <si>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</si>
  <si>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</si>
  <si>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</si>
  <si>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</si>
  <si>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</si>
  <si>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</si>
  <si>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</si>
  <si>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</si>
  <si>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</si>
  <si>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</si>
  <si>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</si>
  <si>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</si>
  <si>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</si>
  <si>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</si>
  <si>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</si>
  <si>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</si>
  <si>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</si>
  <si>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</si>
  <si>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</si>
  <si>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</si>
  <si>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</si>
  <si>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</si>
  <si>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</si>
  <si>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</si>
  <si>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</si>
  <si>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</si>
  <si>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</si>
  <si>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</si>
  <si>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</si>
  <si>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</si>
  <si>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</si>
  <si>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</si>
  <si>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</si>
  <si>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</si>
  <si>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</si>
  <si>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</si>
  <si>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</si>
  <si>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</si>
  <si>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</si>
  <si>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</si>
  <si>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</si>
  <si>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</si>
  <si>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</si>
  <si>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</si>
  <si>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</si>
  <si>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</si>
  <si>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</si>
  <si>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</si>
  <si>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</si>
  <si>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</si>
  <si>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</si>
  <si>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</si>
  <si>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</si>
  <si>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</si>
  <si>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</si>
  <si>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</si>
  <si>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</si>
  <si>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</si>
  <si>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</si>
  <si>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</si>
  <si>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</si>
  <si>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</si>
  <si>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</si>
  <si>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</si>
  <si>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</si>
  <si>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</si>
  <si>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</si>
  <si>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</si>
  <si>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</si>
  <si>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</si>
  <si>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</si>
  <si>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</si>
  <si>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</si>
  <si>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</si>
  <si>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</si>
  <si>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</si>
  <si>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</si>
  <si>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</si>
  <si>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</si>
  <si>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</si>
  <si>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</si>
  <si>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</si>
  <si>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</si>
  <si>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</si>
  <si>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</si>
  <si>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</si>
  <si>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</si>
  <si>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</si>
  <si>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</si>
  <si>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</si>
  <si>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</si>
  <si>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</si>
  <si>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</si>
  <si>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</si>
  <si>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</si>
  <si>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</si>
  <si>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</si>
  <si>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</si>
  <si>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</si>
  <si>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</si>
  <si>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</si>
  <si>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</si>
  <si>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</si>
  <si>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</si>
  <si>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</si>
  <si>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</si>
  <si>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</si>
  <si>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</si>
  <si>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</si>
  <si>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</si>
  <si>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</si>
  <si>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</si>
  <si>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</si>
  <si>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</si>
  <si>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</si>
  <si>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</si>
  <si>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</si>
  <si>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</si>
  <si>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</si>
  <si>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</si>
  <si>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</si>
  <si>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</si>
  <si>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</si>
  <si>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</si>
  <si>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</si>
  <si>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</si>
  <si>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</si>
  <si>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</si>
  <si>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</si>
  <si>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</si>
  <si>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</si>
  <si>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</si>
  <si>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</si>
  <si>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</si>
  <si>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</si>
  <si>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</si>
  <si>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</si>
  <si>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</si>
  <si>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</si>
  <si>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</si>
  <si>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</si>
  <si>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</si>
  <si>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</si>
  <si>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</si>
  <si>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</si>
  <si>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</si>
  <si>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</si>
  <si>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</si>
  <si>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</si>
  <si>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</si>
  <si>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</si>
  <si>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</si>
  <si>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</si>
  <si>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</si>
  <si>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</si>
  <si>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</si>
  <si>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</si>
  <si>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</si>
  <si>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</si>
  <si>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</si>
  <si>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</si>
  <si>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</si>
  <si>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</si>
  <si>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</si>
  <si>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</si>
  <si>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</si>
  <si>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</si>
  <si>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</si>
  <si>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</si>
  <si>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</si>
  <si>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</si>
  <si>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</si>
  <si>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</si>
  <si>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</si>
  <si>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</si>
  <si>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</si>
  <si>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</si>
  <si>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</si>
  <si>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</si>
  <si>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</si>
  <si>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</si>
  <si>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</si>
  <si>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</si>
  <si>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</si>
  <si>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</si>
  <si>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</si>
  <si>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</si>
  <si>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</si>
  <si>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</si>
  <si>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</si>
  <si>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</si>
  <si>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</si>
  <si>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</si>
  <si>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</si>
  <si>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</si>
  <si>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</si>
  <si>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</si>
  <si>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</si>
  <si>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</si>
  <si>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</si>
  <si>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</si>
  <si>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</si>
  <si>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</si>
  <si>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</si>
  <si>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</si>
  <si>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</si>
  <si>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</si>
  <si>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</si>
  <si>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</si>
  <si>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</si>
  <si>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</si>
  <si>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</si>
  <si>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</si>
  <si>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</si>
  <si>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</si>
  <si>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</si>
  <si>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</si>
  <si>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</si>
  <si>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</si>
  <si>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</si>
  <si>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</si>
  <si>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</si>
  <si>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</si>
  <si>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</si>
  <si>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</si>
  <si>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</si>
  <si>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</si>
  <si>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</si>
  <si>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</si>
  <si>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</si>
  <si>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</si>
  <si>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</si>
  <si>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</si>
  <si>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</si>
  <si>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</si>
  <si>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</si>
  <si>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</si>
  <si>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</si>
  <si>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</si>
  <si>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</si>
  <si>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</si>
  <si>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</si>
  <si>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</si>
  <si>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</si>
  <si>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</si>
  <si>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</si>
  <si>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</si>
  <si>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</si>
  <si>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</si>
  <si>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</si>
  <si>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</si>
  <si>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</si>
  <si>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</si>
  <si>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</si>
  <si>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</si>
  <si>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</si>
  <si>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</si>
  <si>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</si>
  <si>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</si>
  <si>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</si>
  <si>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</si>
  <si>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</si>
  <si>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</si>
  <si>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</si>
  <si>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</si>
  <si>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</si>
  <si>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</si>
  <si>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</si>
  <si>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</si>
  <si>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</si>
  <si>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</si>
  <si>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</si>
  <si>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</si>
  <si>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</si>
  <si>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</si>
  <si>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</si>
  <si>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</si>
  <si>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</si>
  <si>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</si>
  <si>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</si>
  <si>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</si>
  <si>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</si>
  <si>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</si>
  <si>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</si>
  <si>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</si>
  <si>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</si>
  <si>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</si>
  <si>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</si>
  <si>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</si>
  <si>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</si>
  <si>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</si>
  <si>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</si>
  <si>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</si>
  <si>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</si>
  <si>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</si>
  <si>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</si>
  <si>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</si>
  <si>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</si>
  <si>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</si>
  <si>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</si>
  <si>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</si>
  <si>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</si>
  <si>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</si>
  <si>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</si>
  <si>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</si>
  <si>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</si>
  <si>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</si>
  <si>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</si>
  <si>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</si>
  <si>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</si>
  <si>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</si>
  <si>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</si>
  <si>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</si>
  <si>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</si>
  <si>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</si>
  <si>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</si>
  <si>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</si>
  <si>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</si>
  <si>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</si>
  <si>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</si>
  <si>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</si>
  <si>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</si>
  <si>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</si>
  <si>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</si>
  <si>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</si>
  <si>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</si>
  <si>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</si>
  <si>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</si>
  <si>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</si>
  <si>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</si>
  <si>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</si>
  <si>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</si>
  <si>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</si>
  <si>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</si>
  <si>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</si>
  <si>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</si>
  <si>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</si>
  <si>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</si>
  <si>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</si>
  <si>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</si>
  <si>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</si>
  <si>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</si>
  <si>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</si>
  <si>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</si>
  <si>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</si>
  <si>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</si>
  <si>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</si>
  <si>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</si>
  <si>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</si>
  <si>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</si>
  <si>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</si>
  <si>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</si>
  <si>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</si>
  <si>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</si>
  <si>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</si>
  <si>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</si>
  <si>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</si>
  <si>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</si>
  <si>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</si>
  <si>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</si>
  <si>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</si>
  <si>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</si>
  <si>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</si>
  <si>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</si>
  <si>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</si>
  <si>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</si>
  <si>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</si>
  <si>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</si>
  <si>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</si>
  <si>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</si>
  <si>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</si>
  <si>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</si>
  <si>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</si>
  <si>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</si>
  <si>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</si>
  <si>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</si>
  <si>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</si>
  <si>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</si>
  <si>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</si>
  <si>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</si>
  <si>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</si>
  <si>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</si>
  <si>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</si>
  <si>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</si>
  <si>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</si>
  <si>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</si>
  <si>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</si>
  <si>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</si>
  <si>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</si>
  <si>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</si>
  <si>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</si>
  <si>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</si>
  <si>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</si>
  <si>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</si>
  <si>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</si>
  <si>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</si>
  <si>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</si>
  <si>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</si>
  <si>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</si>
  <si>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</si>
  <si>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</si>
  <si>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</si>
  <si>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</si>
  <si>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</si>
  <si>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</si>
  <si>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</si>
  <si>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</si>
  <si>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</si>
  <si>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</si>
  <si>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</si>
  <si>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</si>
  <si>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</si>
  <si>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</si>
  <si>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</si>
  <si>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</si>
  <si>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</si>
  <si>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</si>
  <si>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</si>
  <si>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</si>
  <si>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</si>
  <si>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</si>
  <si>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</si>
  <si>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</si>
  <si>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</si>
  <si>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</si>
  <si>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</si>
  <si>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</si>
  <si>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</si>
  <si>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</si>
  <si>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</si>
  <si>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</si>
  <si>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</si>
  <si>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</si>
  <si>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</si>
  <si>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</si>
  <si>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</si>
  <si>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</si>
  <si>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</si>
  <si>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</si>
  <si>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</si>
  <si>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</si>
  <si>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</si>
  <si>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</si>
  <si>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</si>
  <si>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</si>
  <si>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</si>
  <si>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</si>
  <si>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</si>
  <si>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</si>
  <si>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</si>
  <si>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</si>
  <si>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</si>
  <si>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</si>
  <si>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</si>
  <si>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</si>
  <si>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</si>
  <si>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</si>
  <si>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</si>
  <si>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</si>
  <si>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</si>
  <si>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</si>
  <si>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</si>
  <si>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</si>
  <si>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</si>
  <si>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</si>
  <si>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</si>
  <si>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</si>
  <si>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</si>
  <si>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</si>
  <si>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</si>
  <si>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</si>
  <si>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</si>
  <si>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</si>
  <si>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</si>
  <si>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</si>
  <si>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</si>
  <si>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</si>
  <si>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</si>
  <si>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</si>
  <si>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</si>
  <si>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</si>
  <si>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</si>
  <si>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</si>
  <si>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</si>
  <si>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</si>
  <si>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</si>
  <si>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</si>
  <si>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</si>
  <si>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</si>
  <si>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</si>
  <si>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</si>
  <si>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</si>
  <si>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</si>
  <si>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</si>
  <si>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</si>
  <si>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</si>
  <si>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</si>
  <si>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</si>
  <si>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</si>
  <si>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</si>
  <si>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</si>
  <si>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</si>
  <si>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</si>
  <si>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</si>
  <si>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</si>
  <si>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</si>
  <si>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</si>
  <si>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</si>
  <si>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</si>
  <si>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</si>
  <si>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</si>
  <si>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</si>
  <si>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</si>
  <si>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</si>
  <si>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</si>
  <si>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</si>
  <si>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</si>
  <si>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</si>
  <si>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</si>
  <si>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</si>
  <si>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</si>
  <si>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</si>
  <si>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</si>
  <si>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</si>
  <si>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</si>
  <si>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</si>
  <si>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</si>
  <si>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</si>
  <si>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</si>
  <si>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</si>
  <si>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</si>
  <si>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</si>
  <si>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</si>
  <si>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</si>
  <si>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</si>
  <si>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</si>
  <si>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</si>
  <si>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</si>
  <si>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</si>
  <si>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</si>
  <si>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</si>
  <si>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</si>
  <si>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</si>
  <si>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</si>
  <si>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</si>
  <si>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</si>
  <si>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</si>
  <si>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</si>
  <si>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</si>
  <si>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</si>
  <si>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</si>
  <si>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</si>
  <si>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</si>
  <si>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</si>
  <si>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</si>
  <si>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</si>
  <si>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</si>
  <si>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</si>
  <si>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</si>
  <si>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</si>
  <si>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</si>
  <si>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</si>
  <si>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</si>
  <si>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</si>
  <si>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</si>
  <si>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</si>
  <si>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</si>
  <si>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</si>
  <si>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</si>
  <si>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</si>
  <si>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</si>
  <si>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</si>
  <si>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</si>
  <si>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</si>
  <si>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</si>
  <si>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</si>
  <si>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</si>
  <si>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</si>
  <si>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</si>
  <si>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</si>
  <si>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</si>
  <si>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</si>
  <si>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</si>
  <si>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</si>
  <si>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</si>
  <si>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</si>
  <si>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</si>
  <si>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</si>
  <si>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</si>
  <si>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</si>
  <si>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</si>
  <si>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</si>
  <si>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</si>
  <si>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</si>
  <si>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</si>
  <si>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</si>
  <si>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</si>
  <si>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</si>
  <si>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</si>
  <si>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</si>
  <si>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</si>
  <si>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</si>
  <si>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</si>
  <si>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</si>
  <si>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</si>
  <si>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</si>
  <si>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</si>
  <si>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</si>
  <si>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</si>
  <si>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</si>
  <si>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</si>
  <si>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</si>
  <si>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</si>
  <si>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</si>
  <si>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</si>
  <si>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</si>
  <si>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</si>
  <si>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</si>
  <si>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</si>
  <si>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</si>
  <si>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</si>
  <si>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</si>
  <si>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</si>
  <si>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</si>
  <si>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</si>
  <si>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</si>
  <si>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</si>
  <si>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</si>
  <si>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</si>
  <si>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</si>
  <si>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</si>
  <si>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</si>
  <si>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</si>
  <si>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</si>
  <si>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</si>
  <si>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</si>
  <si>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</si>
  <si>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</si>
  <si>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</si>
  <si>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</si>
  <si>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</si>
  <si>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</si>
  <si>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</si>
  <si>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</si>
  <si>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</si>
  <si>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</si>
  <si>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</si>
  <si>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</si>
  <si>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</si>
  <si>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</si>
  <si>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</si>
  <si>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</si>
  <si>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</si>
  <si>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</si>
  <si>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</si>
  <si>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</si>
  <si>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</si>
  <si>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</si>
  <si>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</si>
  <si>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</si>
  <si>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</si>
  <si>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</si>
  <si>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</si>
  <si>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</si>
  <si>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</si>
  <si>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</si>
  <si>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</si>
  <si>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</si>
  <si>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</si>
  <si>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</si>
  <si>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</si>
  <si>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</si>
  <si>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</si>
  <si>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</si>
  <si>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</si>
  <si>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</si>
  <si>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</si>
  <si>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</si>
  <si>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</si>
  <si>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</si>
  <si>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</si>
  <si>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</si>
  <si>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</si>
  <si>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</si>
  <si>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</si>
  <si>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</si>
  <si>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</si>
  <si>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</si>
  <si>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</si>
  <si>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</si>
  <si>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</si>
  <si>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</si>
  <si>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</si>
  <si>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</si>
  <si>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</si>
  <si>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</si>
  <si>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</si>
  <si>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</si>
  <si>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</si>
  <si>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</si>
  <si>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</si>
  <si>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</si>
  <si>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</si>
  <si>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</si>
  <si>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</si>
  <si>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</si>
  <si>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</si>
  <si>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</si>
  <si>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</si>
  <si>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</si>
  <si>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</si>
  <si>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</si>
  <si>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</si>
  <si>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</si>
  <si>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</si>
  <si>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</si>
  <si>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</si>
  <si>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</si>
  <si>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</si>
  <si>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</si>
  <si>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</si>
  <si>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</si>
  <si>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</si>
  <si>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</si>
  <si>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</si>
  <si>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</si>
  <si>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</si>
  <si>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</si>
  <si>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</si>
  <si>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</si>
  <si>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</si>
  <si>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</si>
  <si>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</si>
  <si>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</si>
  <si>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</si>
  <si>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</si>
  <si>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</si>
  <si>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</si>
  <si>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</si>
  <si>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</si>
  <si>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</si>
  <si>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</si>
  <si>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</si>
  <si>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</si>
  <si>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</si>
  <si>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</si>
  <si>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</si>
  <si>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</si>
  <si>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</si>
  <si>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</si>
  <si>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</si>
  <si>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</si>
  <si>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</si>
  <si>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</si>
  <si>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</si>
  <si>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</si>
  <si>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</si>
  <si>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</si>
  <si>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</si>
  <si>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</si>
  <si>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</si>
  <si>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</si>
  <si>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</si>
  <si>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</si>
  <si>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</si>
  <si>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</si>
  <si>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</si>
  <si>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</si>
  <si>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</si>
  <si>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</si>
  <si>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</si>
  <si>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</si>
  <si>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</si>
  <si>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</si>
  <si>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</si>
  <si>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</si>
  <si>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</si>
  <si>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</si>
  <si>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</si>
  <si>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</si>
  <si>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</si>
  <si>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</si>
  <si>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</si>
  <si>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</si>
  <si>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</si>
  <si>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</si>
  <si>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</si>
  <si>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</si>
  <si>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</si>
  <si>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</si>
  <si>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</si>
  <si>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</si>
  <si>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</si>
  <si>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</si>
  <si>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</si>
  <si>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</si>
  <si>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</si>
  <si>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</si>
  <si>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</si>
  <si>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</si>
  <si>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</si>
  <si>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</si>
  <si>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</si>
  <si>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</si>
  <si>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</si>
  <si>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</si>
  <si>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</si>
  <si>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</si>
  <si>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</si>
  <si>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</si>
  <si>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</si>
  <si>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</si>
  <si>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</si>
  <si>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</si>
  <si>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</si>
  <si>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</si>
  <si>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</si>
  <si>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</si>
  <si>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</si>
  <si>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</si>
  <si>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</si>
  <si>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</si>
  <si>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</si>
  <si>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</si>
  <si>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</si>
  <si>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</si>
  <si>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</si>
  <si>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</si>
  <si>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</si>
  <si>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</si>
  <si>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</si>
  <si>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</si>
  <si>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</si>
  <si>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</si>
  <si>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</si>
  <si>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</si>
  <si>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</si>
  <si>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</si>
  <si>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</si>
  <si>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</si>
  <si>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</si>
  <si>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</si>
  <si>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</si>
  <si>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</si>
  <si>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</si>
  <si>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</si>
  <si>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</si>
  <si>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</si>
  <si>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</si>
  <si>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</si>
  <si>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</si>
  <si>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</si>
  <si>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</si>
  <si>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</si>
  <si>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</si>
  <si>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</si>
  <si>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</si>
  <si>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</si>
  <si>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</si>
  <si>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</si>
  <si>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</si>
  <si>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</si>
  <si>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</si>
  <si>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</si>
  <si>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</si>
  <si>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</si>
  <si>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</si>
  <si>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</si>
  <si>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</si>
  <si>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</si>
  <si>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</si>
  <si>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</si>
  <si>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</si>
  <si>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</si>
  <si>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</si>
  <si>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</si>
  <si>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</si>
  <si>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</si>
  <si>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</si>
  <si>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</si>
  <si>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</si>
  <si>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</si>
  <si>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</si>
  <si>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</si>
  <si>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</si>
  <si>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</si>
  <si>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</si>
  <si>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</si>
  <si>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</si>
  <si>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</si>
  <si>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</si>
  <si>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</si>
  <si>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</si>
  <si>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</si>
  <si>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</si>
  <si>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</si>
  <si>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</si>
  <si>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</si>
  <si>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</si>
  <si>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</si>
  <si>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</si>
  <si>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</si>
  <si>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</si>
  <si>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</si>
  <si>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</si>
  <si>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</si>
  <si>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</si>
  <si>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</si>
  <si>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</si>
  <si>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</si>
  <si>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</si>
  <si>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</si>
  <si>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</si>
  <si>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</si>
  <si>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</si>
  <si>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</si>
  <si>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</si>
  <si>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</si>
  <si>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</si>
  <si>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</si>
  <si>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</si>
  <si>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</si>
  <si>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</si>
  <si>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</si>
  <si>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</si>
  <si>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</si>
  <si>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</si>
  <si>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</si>
  <si>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</si>
  <si>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</si>
  <si>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</si>
  <si>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</si>
  <si>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</si>
  <si>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</si>
  <si>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</si>
  <si>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</si>
  <si>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</si>
  <si>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</si>
  <si>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</si>
  <si>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</si>
  <si>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</si>
  <si>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</si>
  <si>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</si>
  <si>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</si>
  <si>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</si>
  <si>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</si>
  <si>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</si>
  <si>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</si>
  <si>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</si>
  <si>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</si>
  <si>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</si>
  <si>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</si>
  <si>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</si>
  <si>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</si>
  <si>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</si>
  <si>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</si>
  <si>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</si>
  <si>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</si>
  <si>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</si>
  <si>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</si>
  <si>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</si>
  <si>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</si>
  <si>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</si>
  <si>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</si>
  <si>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</si>
  <si>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</si>
  <si>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</si>
  <si>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</si>
  <si>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</si>
  <si>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</si>
  <si>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</si>
  <si>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</si>
  <si>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</si>
  <si>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</si>
  <si>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</si>
  <si>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</si>
  <si>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</si>
  <si>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</si>
  <si>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</si>
  <si>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</si>
  <si>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</si>
  <si>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</si>
  <si>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</si>
  <si>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</si>
  <si>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</si>
  <si>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</si>
  <si>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</si>
  <si>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</si>
  <si>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</si>
  <si>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</si>
  <si>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</si>
  <si>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</si>
  <si>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</si>
  <si>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</si>
  <si>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</si>
  <si>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</si>
  <si>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</si>
  <si>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</si>
  <si>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</si>
  <si>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</si>
  <si>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</si>
  <si>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</si>
  <si>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</si>
  <si>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</si>
  <si>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</si>
  <si>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</si>
  <si>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</si>
  <si>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</si>
  <si>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</si>
  <si>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</si>
  <si>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</si>
  <si>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</si>
  <si>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</si>
  <si>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</si>
  <si>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</si>
  <si>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</si>
  <si>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</si>
  <si>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</si>
  <si>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</si>
  <si>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</si>
  <si>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</si>
  <si>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</si>
  <si>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</si>
  <si>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</si>
  <si>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</si>
  <si>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</si>
  <si>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</si>
  <si>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</si>
  <si>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</si>
  <si>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</si>
  <si>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</si>
  <si>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</si>
  <si>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</si>
  <si>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</si>
  <si>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</si>
  <si>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</si>
  <si>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</si>
  <si>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</si>
  <si>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</si>
  <si>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</si>
  <si>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</si>
  <si>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</si>
  <si>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</si>
  <si>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</si>
  <si>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</si>
  <si>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</si>
  <si>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</si>
  <si>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</si>
  <si>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</si>
  <si>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</si>
  <si>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</si>
  <si>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</si>
  <si>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</si>
  <si>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</si>
  <si>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</si>
  <si>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</si>
  <si>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</si>
  <si>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</si>
  <si>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</si>
  <si>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</si>
  <si>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</si>
  <si>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</si>
  <si>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</si>
  <si>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</si>
  <si>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</si>
  <si>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</si>
  <si>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</si>
  <si>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</si>
  <si>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</si>
  <si>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</si>
  <si>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</si>
  <si>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</si>
  <si>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</si>
  <si>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</si>
  <si>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</si>
  <si>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</si>
  <si>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</si>
  <si>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</si>
  <si>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</si>
  <si>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</si>
  <si>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</si>
  <si>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</si>
  <si>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</si>
  <si>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</si>
  <si>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</si>
  <si>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</si>
  <si>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</si>
  <si>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</si>
  <si>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</si>
  <si>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</si>
  <si>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</si>
  <si>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</si>
  <si>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</si>
  <si>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</si>
  <si>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</si>
  <si>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</si>
  <si>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</si>
  <si>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</si>
  <si>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</si>
  <si>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</si>
  <si>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</si>
  <si>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</si>
  <si>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</si>
  <si>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</si>
  <si>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</si>
  <si>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</si>
  <si>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</si>
  <si>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</si>
  <si>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</si>
  <si>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</si>
  <si>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</si>
  <si>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</si>
  <si>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</si>
  <si>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</si>
  <si>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</si>
  <si>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</si>
  <si>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</si>
  <si>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</si>
  <si>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</si>
  <si>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</si>
  <si>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</si>
  <si>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</si>
  <si>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</si>
  <si>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</si>
  <si>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</si>
  <si>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</si>
  <si>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</si>
  <si>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</si>
  <si>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</si>
  <si>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</si>
  <si>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</si>
  <si>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</si>
  <si>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</si>
  <si>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</si>
  <si>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</si>
  <si>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</si>
  <si>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</si>
  <si>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</si>
  <si>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</si>
  <si>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</si>
  <si>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</si>
  <si>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</si>
  <si>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</si>
  <si>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</si>
  <si>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</si>
  <si>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</si>
  <si>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</si>
  <si>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</si>
  <si>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</si>
  <si>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</si>
  <si>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</si>
  <si>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</si>
  <si>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</si>
  <si>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</si>
  <si>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</si>
  <si>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</si>
  <si>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</si>
  <si>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</si>
  <si>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</si>
  <si>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</si>
  <si>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</si>
  <si>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</si>
  <si>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</si>
  <si>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</si>
  <si>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</si>
  <si>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</si>
  <si>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</si>
  <si>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</si>
  <si>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</si>
  <si>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</si>
  <si>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</si>
  <si>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</si>
  <si>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</si>
  <si>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</si>
  <si>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</si>
  <si>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</si>
  <si>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</si>
  <si>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</si>
  <si>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</si>
  <si>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</si>
  <si>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</si>
  <si>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</si>
  <si>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</si>
  <si>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</si>
  <si>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</si>
  <si>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</si>
  <si>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</si>
  <si>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</si>
  <si>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</si>
  <si>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</si>
  <si>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</si>
  <si>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</si>
  <si>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</si>
  <si>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</si>
  <si>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</si>
  <si>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</si>
  <si>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</si>
  <si>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</si>
  <si>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</si>
  <si>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</si>
  <si>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</si>
  <si>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</si>
  <si>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</si>
  <si>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</si>
  <si>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</si>
  <si>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</si>
  <si>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</si>
  <si>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</si>
  <si>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</si>
  <si>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</si>
  <si>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</si>
  <si>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</si>
  <si>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</si>
  <si>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</si>
  <si>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</si>
  <si>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</si>
  <si>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</si>
  <si>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</si>
  <si>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</si>
  <si>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</si>
  <si>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</si>
  <si>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</si>
  <si>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</si>
  <si>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</si>
  <si>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</si>
  <si>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</si>
  <si>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</si>
  <si>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</si>
  <si>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</si>
  <si>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</si>
  <si>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</si>
  <si>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</si>
  <si>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</si>
  <si>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</si>
  <si>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</si>
  <si>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</si>
  <si>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</si>
  <si>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</si>
  <si>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</si>
  <si>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</si>
  <si>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</si>
  <si>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</si>
  <si>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</si>
  <si>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</si>
  <si>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</si>
  <si>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</si>
  <si>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</si>
  <si>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</si>
  <si>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</si>
  <si>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</si>
  <si>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</si>
  <si>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</si>
  <si>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</si>
  <si>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</si>
  <si>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</si>
  <si>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</si>
  <si>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</si>
  <si>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</si>
  <si>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</si>
  <si>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</si>
  <si>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</si>
  <si>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</si>
  <si>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</si>
  <si>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</si>
  <si>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</si>
  <si>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</si>
  <si>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</si>
  <si>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</si>
  <si>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</si>
  <si>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</si>
  <si>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</si>
  <si>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</si>
  <si>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</si>
  <si>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</si>
  <si>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</si>
  <si>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</si>
  <si>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</si>
  <si>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</si>
  <si>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</si>
  <si>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</si>
  <si>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</si>
  <si>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</si>
  <si>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</si>
  <si>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</si>
  <si>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</si>
  <si>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</si>
  <si>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</si>
  <si>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</si>
  <si>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</si>
  <si>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</si>
  <si>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</si>
  <si>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</si>
  <si>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</si>
  <si>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</si>
  <si>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</si>
  <si>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</si>
  <si>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</si>
  <si>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</si>
  <si>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</si>
  <si>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</si>
  <si>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</si>
  <si>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</si>
  <si>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</si>
  <si>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</si>
  <si>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</si>
  <si>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</si>
  <si>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</si>
  <si>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</si>
  <si>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</si>
  <si>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</si>
  <si>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</si>
  <si>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</si>
  <si>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</si>
  <si>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</si>
  <si>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</si>
  <si>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</si>
  <si>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</si>
  <si>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</si>
  <si>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</si>
  <si>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</si>
  <si>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</si>
  <si>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</si>
  <si>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</si>
  <si>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</si>
  <si>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</si>
  <si>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</si>
  <si>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</si>
  <si>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</si>
  <si>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</si>
  <si>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</si>
  <si>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</si>
  <si>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</si>
  <si>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</si>
  <si>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</si>
  <si>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</si>
  <si>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</si>
  <si>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</si>
  <si>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</si>
  <si>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</si>
  <si>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</si>
  <si>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</si>
  <si>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</si>
  <si>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</si>
  <si>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</si>
  <si>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</si>
  <si>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</si>
  <si>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</si>
  <si>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</si>
  <si>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</si>
  <si>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</si>
  <si>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</si>
  <si>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</si>
  <si>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</si>
  <si>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</si>
  <si>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</si>
  <si>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</si>
  <si>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</si>
  <si>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</si>
  <si>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</si>
  <si>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</si>
  <si>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</si>
  <si>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</si>
  <si>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</si>
  <si>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</si>
  <si>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</si>
  <si>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</si>
  <si>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</si>
  <si>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</si>
  <si>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</si>
  <si>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</si>
  <si>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</si>
  <si>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</si>
  <si>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</si>
  <si>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</si>
  <si>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</si>
  <si>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</si>
  <si>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</si>
  <si>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</si>
  <si>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</si>
  <si>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</si>
  <si>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</si>
  <si>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</si>
  <si>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</si>
  <si>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</si>
  <si>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</si>
  <si>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</si>
  <si>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</si>
  <si>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</si>
  <si>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</si>
  <si>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</si>
  <si>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</si>
  <si>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</si>
  <si>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</si>
  <si>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</si>
  <si>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</si>
  <si>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</si>
  <si>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</si>
  <si>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</si>
  <si>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</si>
  <si>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</si>
  <si>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</si>
  <si>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</si>
  <si>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</si>
  <si>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</si>
  <si>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</si>
  <si>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</si>
  <si>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</si>
  <si>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</si>
  <si>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</si>
  <si>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</si>
  <si>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</si>
  <si>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</si>
  <si>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</si>
  <si>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</si>
  <si>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</si>
  <si>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</si>
  <si>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</si>
  <si>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</si>
  <si>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</si>
  <si>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</si>
  <si>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</si>
  <si>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</si>
  <si>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</si>
  <si>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</si>
  <si>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</si>
  <si>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</si>
  <si>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</si>
  <si>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</si>
  <si>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</si>
  <si>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</si>
  <si>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</si>
  <si>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</si>
  <si>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</si>
  <si>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</si>
  <si>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</si>
  <si>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</si>
  <si>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</si>
  <si>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</si>
  <si>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</si>
  <si>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</si>
  <si>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</si>
  <si>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</si>
  <si>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</si>
  <si>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</si>
  <si>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</si>
  <si>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</si>
  <si>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</si>
  <si>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</si>
  <si>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</si>
  <si>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</si>
  <si>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</si>
  <si>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</si>
  <si>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</si>
  <si>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</si>
  <si>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</si>
  <si>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</si>
  <si>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</si>
  <si>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</si>
  <si>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</si>
  <si>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</si>
  <si>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</si>
  <si>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</si>
  <si>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</si>
  <si>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</si>
  <si>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</si>
  <si>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</si>
  <si>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</si>
  <si>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</si>
  <si>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</si>
  <si>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</si>
  <si>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</si>
  <si>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</si>
  <si>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</si>
  <si>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</si>
  <si>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</si>
  <si>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</si>
  <si>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</si>
  <si>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</si>
  <si>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</si>
  <si>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</si>
  <si>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</si>
  <si>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</si>
  <si>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</si>
  <si>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</si>
  <si>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</si>
  <si>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</si>
  <si>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</si>
  <si>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</si>
  <si>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</si>
  <si>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</si>
  <si>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</si>
  <si>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</si>
  <si>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</si>
  <si>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</si>
  <si>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</si>
  <si>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</si>
  <si>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</si>
  <si>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</si>
  <si>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</si>
  <si>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</si>
  <si>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</si>
  <si>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</si>
  <si>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</si>
  <si>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</si>
  <si>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</si>
  <si>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</si>
  <si>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</si>
  <si>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</si>
  <si>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</si>
  <si>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</si>
  <si>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</si>
  <si>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</si>
  <si>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</si>
  <si>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</si>
  <si>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</si>
  <si>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</si>
  <si>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</si>
  <si>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</si>
  <si>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</si>
  <si>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</si>
  <si>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</si>
  <si>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</si>
  <si>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</si>
  <si>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</si>
  <si>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</si>
  <si>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</si>
  <si>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</si>
  <si>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</si>
  <si>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</si>
  <si>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</si>
  <si>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</si>
  <si>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</si>
  <si>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</si>
  <si>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</si>
  <si>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</si>
  <si>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</si>
  <si>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</si>
  <si>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</si>
  <si>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</si>
  <si>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</si>
  <si>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</si>
  <si>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</si>
  <si>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</si>
  <si>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</si>
  <si>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</si>
  <si>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</si>
  <si>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</si>
  <si>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</si>
  <si>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</si>
  <si>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</si>
  <si>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</si>
  <si>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</si>
  <si>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</si>
  <si>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</si>
  <si>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</si>
  <si>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</si>
  <si>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</si>
  <si>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</si>
  <si>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</si>
  <si>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</si>
  <si>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</si>
  <si>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</si>
  <si>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</si>
  <si>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</si>
  <si>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</si>
  <si>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</si>
  <si>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</si>
  <si>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</si>
  <si>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</si>
  <si>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</si>
  <si>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</si>
  <si>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</si>
  <si>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</si>
  <si>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</si>
  <si>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</si>
  <si>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</si>
  <si>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</si>
  <si>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</si>
  <si>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</si>
  <si>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</si>
  <si>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</si>
  <si>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</si>
  <si>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</si>
  <si>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</si>
  <si>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</si>
  <si>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</si>
  <si>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</si>
  <si>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</si>
  <si>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</si>
  <si>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</si>
  <si>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</si>
  <si>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</si>
  <si>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</si>
  <si>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</si>
  <si>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</si>
  <si>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</si>
  <si>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</si>
  <si>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</si>
  <si>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</si>
  <si>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</si>
  <si>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</si>
  <si>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</si>
  <si>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</si>
  <si>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</si>
  <si>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</si>
  <si>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</si>
  <si>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</si>
  <si>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</si>
  <si>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</si>
  <si>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</si>
  <si>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</si>
  <si>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</si>
  <si>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</si>
  <si>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</si>
  <si>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</si>
  <si>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</si>
  <si>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</si>
  <si>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</si>
  <si>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</si>
  <si>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</si>
  <si>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</si>
  <si>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</si>
  <si>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</si>
  <si>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</si>
  <si>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</si>
  <si>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</si>
  <si>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</si>
  <si>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</si>
  <si>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</si>
  <si>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</si>
  <si>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</si>
  <si>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</si>
  <si>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</si>
  <si>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</si>
  <si>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</si>
  <si>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</si>
  <si>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</si>
  <si>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</si>
  <si>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</si>
  <si>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</si>
  <si>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</si>
  <si>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</si>
  <si>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</si>
  <si>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</si>
  <si>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</si>
  <si>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</si>
  <si>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</si>
  <si>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</si>
  <si>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</si>
  <si>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</si>
  <si>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</si>
  <si>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</si>
  <si>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</si>
  <si>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</si>
  <si>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</si>
  <si>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</si>
  <si>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</si>
  <si>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</si>
  <si>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</si>
  <si>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</si>
  <si>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</si>
  <si>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</si>
  <si>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</si>
  <si>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</si>
  <si>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</si>
  <si>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</si>
  <si>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</si>
  <si>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</si>
  <si>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</si>
  <si>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</si>
  <si>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</si>
  <si>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</si>
  <si>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</si>
  <si>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</si>
  <si>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</si>
  <si>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</si>
  <si>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</si>
  <si>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</si>
  <si>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</si>
  <si>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</si>
  <si>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</si>
  <si>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</si>
  <si>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</si>
  <si>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</si>
  <si>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</si>
  <si>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</si>
  <si>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</si>
  <si>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</si>
  <si>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</si>
  <si>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</si>
  <si>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</si>
  <si>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</si>
  <si>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</si>
  <si>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</si>
  <si>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</si>
  <si>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</si>
  <si>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</si>
  <si>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</si>
  <si>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</si>
  <si>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</si>
  <si>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</si>
  <si>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</si>
  <si>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</si>
  <si>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</si>
  <si>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</si>
  <si>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</si>
  <si>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</si>
  <si>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</si>
  <si>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</si>
  <si>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</si>
  <si>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</si>
  <si>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</si>
  <si>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</si>
  <si>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</si>
  <si>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</si>
  <si>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</si>
  <si>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</si>
  <si>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</si>
  <si>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</si>
  <si>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</si>
  <si>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</si>
  <si>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</si>
  <si>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</si>
  <si>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</si>
  <si>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</si>
  <si>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</si>
  <si>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</si>
  <si>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</si>
  <si>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</si>
  <si>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</si>
  <si>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</si>
  <si>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</si>
  <si>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</si>
  <si>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</si>
  <si>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</si>
  <si>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</si>
  <si>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</si>
  <si>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</si>
  <si>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</si>
  <si>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</si>
  <si>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</si>
  <si>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</si>
  <si>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</si>
  <si>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</si>
  <si>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</si>
  <si>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</si>
  <si>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</si>
  <si>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</si>
  <si>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</si>
  <si>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</si>
  <si>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</si>
  <si>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</si>
  <si>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</si>
  <si>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</si>
  <si>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</si>
  <si>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</si>
  <si>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</si>
  <si>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</si>
  <si>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</si>
  <si>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</si>
  <si>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</si>
  <si>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</si>
  <si>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</si>
  <si>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</si>
  <si>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</si>
  <si>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</si>
  <si>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</si>
  <si>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</si>
  <si>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</si>
  <si>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</si>
  <si>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</si>
  <si>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</si>
  <si>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</si>
  <si>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</si>
  <si>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</si>
  <si>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</si>
  <si>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</si>
  <si>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</si>
  <si>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</si>
  <si>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</si>
  <si>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</si>
  <si>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</si>
  <si>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</si>
  <si>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</si>
  <si>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</si>
  <si>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</si>
  <si>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</si>
  <si>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</si>
  <si>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</si>
  <si>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</si>
  <si>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</si>
  <si>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</si>
  <si>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</si>
  <si>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</si>
  <si>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</si>
  <si>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</si>
  <si>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</si>
  <si>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</si>
  <si>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</si>
  <si>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</si>
  <si>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</si>
  <si>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</si>
  <si>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</si>
  <si>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</si>
  <si>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</si>
  <si>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</si>
  <si>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</si>
  <si>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</si>
  <si>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</si>
  <si>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</si>
  <si>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</si>
  <si>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</si>
  <si>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</si>
  <si>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</si>
  <si>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</si>
  <si>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</si>
  <si>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</si>
  <si>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</si>
  <si>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</si>
  <si>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</si>
  <si>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</si>
  <si>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</si>
  <si>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</si>
  <si>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</si>
  <si>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</si>
  <si>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</si>
  <si>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</si>
  <si>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</si>
  <si>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</si>
  <si>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</si>
  <si>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</si>
  <si>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</si>
  <si>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</si>
  <si>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</si>
  <si>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</si>
  <si>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</si>
  <si>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</si>
  <si>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</si>
  <si>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</si>
  <si>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</si>
  <si>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</si>
  <si>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</si>
  <si>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</si>
  <si>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</si>
  <si>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</si>
  <si>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</si>
  <si>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</si>
  <si>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</si>
  <si>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</si>
  <si>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</si>
  <si>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</si>
  <si>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</si>
  <si>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</si>
  <si>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</si>
  <si>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</si>
  <si>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</si>
  <si>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</si>
  <si>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</si>
  <si>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</si>
  <si>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</si>
  <si>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</si>
  <si>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</si>
  <si>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</si>
  <si>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</si>
  <si>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</si>
  <si>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</si>
  <si>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</si>
  <si>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</si>
  <si>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</si>
  <si>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</si>
  <si>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</si>
  <si>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</si>
  <si>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</si>
  <si>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</si>
  <si>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</si>
  <si>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</si>
  <si>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</si>
  <si>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</si>
  <si>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</si>
  <si>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</si>
  <si>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</si>
  <si>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</si>
  <si>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</si>
  <si>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</si>
  <si>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</si>
  <si>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</si>
  <si>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</si>
  <si>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</si>
  <si>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</si>
  <si>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</si>
  <si>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</si>
  <si>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</si>
  <si>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</si>
  <si>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</si>
  <si>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</si>
  <si>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</si>
  <si>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</si>
  <si>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</si>
  <si>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</si>
  <si>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</si>
  <si>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</si>
  <si>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</si>
  <si>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</si>
  <si>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</si>
  <si>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</si>
  <si>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</si>
  <si>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</si>
  <si>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</si>
  <si>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</si>
  <si>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</si>
  <si>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</si>
  <si>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</si>
  <si>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</si>
  <si>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</si>
  <si>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</si>
  <si>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</si>
  <si>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</si>
  <si>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</si>
  <si>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</si>
  <si>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</si>
  <si>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</si>
  <si>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</si>
  <si>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</si>
  <si>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</si>
  <si>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</si>
  <si>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</si>
  <si>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</si>
  <si>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</si>
  <si>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</si>
  <si>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</si>
  <si>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</si>
  <si>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</si>
  <si>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</si>
  <si>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</si>
  <si>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</si>
  <si>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</si>
  <si>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</si>
  <si>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</si>
  <si>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</si>
  <si>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</si>
  <si>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</si>
  <si>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</si>
  <si>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</si>
  <si>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</si>
  <si>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</si>
  <si>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</si>
  <si>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</si>
  <si>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</si>
  <si>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</si>
  <si>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</si>
  <si>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</si>
  <si>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</si>
  <si>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</si>
  <si>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</si>
  <si>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</si>
  <si>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</si>
  <si>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</si>
  <si>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</si>
  <si>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</si>
  <si>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</si>
  <si>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</si>
  <si>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</si>
  <si>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</si>
  <si>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</si>
  <si>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</si>
  <si>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</si>
  <si>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</si>
  <si>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</si>
  <si>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</si>
  <si>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</si>
  <si>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</si>
  <si>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</si>
  <si>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</si>
  <si>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</si>
  <si>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</si>
  <si>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</si>
  <si>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</si>
  <si>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</si>
  <si>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</si>
  <si>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</si>
  <si>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</si>
  <si>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</si>
  <si>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</si>
  <si>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</si>
  <si>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</si>
  <si>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</si>
  <si>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</si>
  <si>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</si>
  <si>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</si>
  <si>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</si>
  <si>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</si>
  <si>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</si>
  <si>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</si>
  <si>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</si>
  <si>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</si>
  <si>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</si>
  <si>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</si>
  <si>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</si>
  <si>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</si>
  <si>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</si>
  <si>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</si>
  <si>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</si>
  <si>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</si>
  <si>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</si>
  <si>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</si>
  <si>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</si>
  <si>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</si>
  <si>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</si>
  <si>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</si>
  <si>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</si>
  <si>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</si>
  <si>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</si>
  <si>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</si>
  <si>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</si>
  <si>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</si>
  <si>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</si>
  <si>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</si>
  <si>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</si>
  <si>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</si>
  <si>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</si>
  <si>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</si>
  <si>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</si>
  <si>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</si>
  <si>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</si>
  <si>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</si>
  <si>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</si>
  <si>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</si>
  <si>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</si>
  <si>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</si>
  <si>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</si>
  <si>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</si>
  <si>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</si>
  <si>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</si>
  <si>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</si>
  <si>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</si>
  <si>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</si>
  <si>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</si>
  <si>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</si>
  <si>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</si>
  <si>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</si>
  <si>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</si>
  <si>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</si>
  <si>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</si>
  <si>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</si>
  <si>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</si>
  <si>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</si>
  <si>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</si>
  <si>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</si>
  <si>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</si>
  <si>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</si>
  <si>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</si>
  <si>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</si>
  <si>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</si>
  <si>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</si>
  <si>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</si>
  <si>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</si>
  <si>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</si>
  <si>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</si>
  <si>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</si>
  <si>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</si>
  <si>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</si>
  <si>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</si>
  <si>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</si>
  <si>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</si>
  <si>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</si>
  <si>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</si>
  <si>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</si>
  <si>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</si>
  <si>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</si>
  <si>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</si>
  <si>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</si>
  <si>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</si>
  <si>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</si>
  <si>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</si>
  <si>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</si>
  <si>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</si>
  <si>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</si>
  <si>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</si>
  <si>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</si>
  <si>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</si>
  <si>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</si>
  <si>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</si>
  <si>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</si>
  <si>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</si>
  <si>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</si>
  <si>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</si>
  <si>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</si>
  <si>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</si>
  <si>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</si>
  <si>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</si>
  <si>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</si>
  <si>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</si>
  <si>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</si>
  <si>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</si>
  <si>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</si>
  <si>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</si>
  <si>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</si>
  <si>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</si>
  <si>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</si>
  <si>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</si>
  <si>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</si>
  <si>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</si>
  <si>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</si>
  <si>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</si>
  <si>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</si>
  <si>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</si>
  <si>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</si>
  <si>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</si>
  <si>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</si>
  <si>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</si>
  <si>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</si>
  <si>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</si>
  <si>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</si>
  <si>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</si>
  <si>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</si>
  <si>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</si>
  <si>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</si>
  <si>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</si>
  <si>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</si>
  <si>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</si>
  <si>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</si>
  <si>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</si>
  <si>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</si>
  <si>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</si>
  <si>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</si>
  <si>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</si>
  <si>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</si>
  <si>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</si>
  <si>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</si>
  <si>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</si>
  <si>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</si>
  <si>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</si>
  <si>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</si>
  <si>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</si>
  <si>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</si>
  <si>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</si>
  <si>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</si>
  <si>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</si>
  <si>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</si>
  <si>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</si>
  <si>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</si>
  <si>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</si>
  <si>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</si>
  <si>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</si>
  <si>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</si>
  <si>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</si>
  <si>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</si>
  <si>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</si>
  <si>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</si>
  <si>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</si>
  <si>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</si>
  <si>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</si>
  <si>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</si>
  <si>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</si>
  <si>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</si>
  <si>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</si>
  <si>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</si>
  <si>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</si>
  <si>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</si>
  <si>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</si>
  <si>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</si>
  <si>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</si>
  <si>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</si>
  <si>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</si>
  <si>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</si>
  <si>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</si>
  <si>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</si>
  <si>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</si>
  <si>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</si>
  <si>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</si>
  <si>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</si>
  <si>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</si>
  <si>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</si>
  <si>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</si>
  <si>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</si>
  <si>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</si>
  <si>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</si>
  <si>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</si>
  <si>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</si>
  <si>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</si>
  <si>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</si>
  <si>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</si>
  <si>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</si>
  <si>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</si>
  <si>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</si>
  <si>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</si>
  <si>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</si>
  <si>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</si>
  <si>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</si>
  <si>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</si>
  <si>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</si>
  <si>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</si>
  <si>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</si>
  <si>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</si>
  <si>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</si>
  <si>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</si>
  <si>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</si>
  <si>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</si>
  <si>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</si>
  <si>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</si>
  <si>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</si>
  <si>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</si>
  <si>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</si>
  <si>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</si>
  <si>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</si>
  <si>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</si>
  <si>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</si>
  <si>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</si>
  <si>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</si>
  <si>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</si>
  <si>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</si>
  <si>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</si>
  <si>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</si>
  <si>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</si>
  <si>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</si>
  <si>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</si>
  <si>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</si>
  <si>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</si>
  <si>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</si>
  <si>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</si>
  <si>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</si>
  <si>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</si>
  <si>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</si>
  <si>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</si>
  <si>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</si>
  <si>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</si>
  <si>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</si>
  <si>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</si>
  <si>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</si>
  <si>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</si>
  <si>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</si>
  <si>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</si>
  <si>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</si>
  <si>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</si>
  <si>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</si>
  <si>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</si>
  <si>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</si>
  <si>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</si>
  <si>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</si>
  <si>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</si>
  <si>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</si>
  <si>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</si>
  <si>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</si>
  <si>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</si>
  <si>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</si>
  <si>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</si>
  <si>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</si>
  <si>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</si>
  <si>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</si>
  <si>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</si>
  <si>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</si>
  <si>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</si>
  <si>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</si>
  <si>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</si>
  <si>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</si>
  <si>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</si>
  <si>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</si>
  <si>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</si>
  <si>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</si>
  <si>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</si>
  <si>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</si>
  <si>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</si>
  <si>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</si>
  <si>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</si>
  <si>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</si>
  <si>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</si>
  <si>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</si>
  <si>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</si>
  <si>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</si>
  <si>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</si>
  <si>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</si>
  <si>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</si>
  <si>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</si>
  <si>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</si>
  <si>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</si>
  <si>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</si>
  <si>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</si>
  <si>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</si>
  <si>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</si>
  <si>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</si>
  <si>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</si>
  <si>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</si>
  <si>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</si>
  <si>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</si>
  <si>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</si>
  <si>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</si>
  <si>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</si>
  <si>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</si>
  <si>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</si>
  <si>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</si>
  <si>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</si>
  <si>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</si>
  <si>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</si>
  <si>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</si>
  <si>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</si>
  <si>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</si>
  <si>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</si>
  <si>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</si>
  <si>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</si>
  <si>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</si>
  <si>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</si>
  <si>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</si>
  <si>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</si>
  <si>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</si>
  <si>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</si>
  <si>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</si>
  <si>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</si>
  <si>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</si>
  <si>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</si>
  <si>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</si>
  <si>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</si>
  <si>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</si>
  <si>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</si>
  <si>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</si>
  <si>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</si>
  <si>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</si>
  <si>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</si>
  <si>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</si>
  <si>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</si>
  <si>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</si>
  <si>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</si>
  <si>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</si>
  <si>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</si>
  <si>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</si>
  <si>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</si>
  <si>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</si>
  <si>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</si>
  <si>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</si>
  <si>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</si>
  <si>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</si>
  <si>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</si>
  <si>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</si>
  <si>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</si>
  <si>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</si>
  <si>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</si>
  <si>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</si>
  <si>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</si>
  <si>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</si>
  <si>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</si>
  <si>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</si>
  <si>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</si>
  <si>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</si>
  <si>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</si>
  <si>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</si>
  <si>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</si>
  <si>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</si>
  <si>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</si>
  <si>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</si>
  <si>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</si>
  <si>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</si>
  <si>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</si>
  <si>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</si>
  <si>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</si>
  <si>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</si>
  <si>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</si>
  <si>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</si>
  <si>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</si>
  <si>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</si>
  <si>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</si>
  <si>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</si>
  <si>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</si>
  <si>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</si>
  <si>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</si>
  <si>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</si>
  <si>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</si>
  <si>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</si>
  <si>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</si>
  <si>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</si>
  <si>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</si>
  <si>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</si>
  <si>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</si>
  <si>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</si>
  <si>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</si>
  <si>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</si>
  <si>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</si>
  <si>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</si>
  <si>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</si>
  <si>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</si>
  <si>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</si>
  <si>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</si>
  <si>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</si>
  <si>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</si>
  <si>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</si>
  <si>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</si>
  <si>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</si>
  <si>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</si>
  <si>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</si>
  <si>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</si>
  <si>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</si>
  <si>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</si>
  <si>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</si>
  <si>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</si>
  <si>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</si>
  <si>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</si>
  <si>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</si>
  <si>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</si>
  <si>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</si>
  <si>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</si>
  <si>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</si>
  <si>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</si>
  <si>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</si>
  <si>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</si>
  <si>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</si>
  <si>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</si>
  <si>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</si>
  <si>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</si>
  <si>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</si>
  <si>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</si>
  <si>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</si>
  <si>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</si>
  <si>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</si>
  <si>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</si>
  <si>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</si>
  <si>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</si>
  <si>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</si>
  <si>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</si>
  <si>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</si>
  <si>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</si>
  <si>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</si>
  <si>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</si>
  <si>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</si>
  <si>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</si>
  <si>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</si>
  <si>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</si>
  <si>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</si>
  <si>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</si>
  <si>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</si>
  <si>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</si>
  <si>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</si>
  <si>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</si>
  <si>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</si>
  <si>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</si>
  <si>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</si>
  <si>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</si>
  <si>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</si>
  <si>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</si>
  <si>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</si>
  <si>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</si>
  <si>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</si>
  <si>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</si>
  <si>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</si>
  <si>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</si>
  <si>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</si>
  <si>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</si>
  <si>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</si>
  <si>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</si>
  <si>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</si>
  <si>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</si>
  <si>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</si>
  <si>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</si>
  <si>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</si>
  <si>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</si>
  <si>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</si>
  <si>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</si>
  <si>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</si>
  <si>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</si>
  <si>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</si>
  <si>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</si>
  <si>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</si>
  <si>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</si>
  <si>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</si>
  <si>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</si>
  <si>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</si>
  <si>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</si>
  <si>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</si>
  <si>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</si>
  <si>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</si>
  <si>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</si>
  <si>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</si>
  <si>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</si>
  <si>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</si>
  <si>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</si>
  <si>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</si>
  <si>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</si>
  <si>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</si>
  <si>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</si>
  <si>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</si>
  <si>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</si>
  <si>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</si>
  <si>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</si>
  <si>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</si>
  <si>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</si>
  <si>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</si>
  <si>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</si>
  <si>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</si>
  <si>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</si>
  <si>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</si>
  <si>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</si>
  <si>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</si>
  <si>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</si>
  <si>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</si>
  <si>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</si>
  <si>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</si>
  <si>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</si>
  <si>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</si>
  <si>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</si>
  <si>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</si>
  <si>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</si>
  <si>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</si>
  <si>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</si>
  <si>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</si>
  <si>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</si>
  <si>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</si>
  <si>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</si>
  <si>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</si>
  <si>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</si>
  <si>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</si>
  <si>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</si>
  <si>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</si>
  <si>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</si>
  <si>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</si>
  <si>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</si>
  <si>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</si>
  <si>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</si>
  <si>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</si>
  <si>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</si>
  <si>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</si>
  <si>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</si>
  <si>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</si>
  <si>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</si>
  <si>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</si>
  <si>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</si>
  <si>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</si>
  <si>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</si>
  <si>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</si>
  <si>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</si>
  <si>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</si>
  <si>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</si>
  <si>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</si>
  <si>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</si>
  <si>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</si>
  <si>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</si>
  <si>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</si>
  <si>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</si>
  <si>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</si>
  <si>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</si>
  <si>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</si>
  <si>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</si>
  <si>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</si>
  <si>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</si>
  <si>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</si>
  <si>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</si>
  <si>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</si>
  <si>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</si>
  <si>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</si>
  <si>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</si>
  <si>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</si>
  <si>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</si>
  <si>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</si>
  <si>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</si>
  <si>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</si>
  <si>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</si>
  <si>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</si>
  <si>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</si>
  <si>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</si>
  <si>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</si>
  <si>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</si>
  <si>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</si>
  <si>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</si>
  <si>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</si>
  <si>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</si>
  <si>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</si>
  <si>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</si>
  <si>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</si>
  <si>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</si>
  <si>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</si>
  <si>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</si>
  <si>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</si>
  <si>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</si>
  <si>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</si>
  <si>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</si>
  <si>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</si>
  <si>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</si>
  <si>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</si>
  <si>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</si>
  <si>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</si>
  <si>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</si>
  <si>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</si>
  <si>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</si>
  <si>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</si>
  <si>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</si>
  <si>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</si>
  <si>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</si>
  <si>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</si>
  <si>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</si>
  <si>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</si>
  <si>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</si>
  <si>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</si>
  <si>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</si>
  <si>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</si>
  <si>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</si>
  <si>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</si>
  <si>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</si>
  <si>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</si>
  <si>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</si>
  <si>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</si>
  <si>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</si>
  <si>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</si>
  <si>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</si>
  <si>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</si>
  <si>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</si>
  <si>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</si>
  <si>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</si>
  <si>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</si>
  <si>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</si>
  <si>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</si>
  <si>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</si>
  <si>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</si>
  <si>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</si>
  <si>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</si>
  <si>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</si>
  <si>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</si>
  <si>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</si>
  <si>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</si>
  <si>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</si>
  <si>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</si>
  <si>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</si>
  <si>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</si>
  <si>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</si>
  <si>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</si>
  <si>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</si>
  <si>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</si>
  <si>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</si>
  <si>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</si>
  <si>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</si>
  <si>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</si>
  <si>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</si>
  <si>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</si>
  <si>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</si>
  <si>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</si>
  <si>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</si>
  <si>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</si>
  <si>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</si>
  <si>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</si>
  <si>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</si>
  <si>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</si>
  <si>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</si>
  <si>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</si>
  <si>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</si>
  <si>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</si>
  <si>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</si>
  <si>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</si>
  <si>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</si>
  <si>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</si>
  <si>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</si>
  <si>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</si>
  <si>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</si>
  <si>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</si>
  <si>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</si>
  <si>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</si>
  <si>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</si>
  <si>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</si>
  <si>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</si>
  <si>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</si>
  <si>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</si>
  <si>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</si>
  <si>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</si>
  <si>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</si>
  <si>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</si>
  <si>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</si>
  <si>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</si>
  <si>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</si>
  <si>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</si>
  <si>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</si>
  <si>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</si>
  <si>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</si>
  <si>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</si>
  <si>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</si>
  <si>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</si>
  <si>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</si>
  <si>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</si>
  <si>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</si>
  <si>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</si>
  <si>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</si>
  <si>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</si>
  <si>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</si>
  <si>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</si>
  <si>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</si>
  <si>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</si>
  <si>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</si>
  <si>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</si>
  <si>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</si>
  <si>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</si>
  <si>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</si>
  <si>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</si>
  <si>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</si>
  <si>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</si>
  <si>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</si>
  <si>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</si>
  <si>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</si>
  <si>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</si>
  <si>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</si>
  <si>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</si>
  <si>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</si>
  <si>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</si>
  <si>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</si>
  <si>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</si>
  <si>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</si>
  <si>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</si>
  <si>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</si>
  <si>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</si>
  <si>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</si>
  <si>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</si>
  <si>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</si>
  <si>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</si>
  <si>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</si>
  <si>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</si>
  <si>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</si>
  <si>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</si>
  <si>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</si>
  <si>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</si>
  <si>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</si>
  <si>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</si>
  <si>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</si>
  <si>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</si>
  <si>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</si>
  <si>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</si>
  <si>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</si>
  <si>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</si>
  <si>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</si>
  <si>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</si>
  <si>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</si>
  <si>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</si>
  <si>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</si>
  <si>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</si>
  <si>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</si>
  <si>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</si>
  <si>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</si>
  <si>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</si>
  <si>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</si>
  <si>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</si>
  <si>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</si>
  <si>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</si>
  <si>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</si>
  <si>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</si>
  <si>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</si>
  <si>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</si>
  <si>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</si>
  <si>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</si>
  <si>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</si>
  <si>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</si>
  <si>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</si>
  <si>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</si>
  <si>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</si>
  <si>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</si>
  <si>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</si>
  <si>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</si>
  <si>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</si>
  <si>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</si>
  <si>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</si>
  <si>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</si>
  <si>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</si>
  <si>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</si>
  <si>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</si>
  <si>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</si>
  <si>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</si>
  <si>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</si>
  <si>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</si>
  <si>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</si>
  <si>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</si>
  <si>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</si>
  <si>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</si>
  <si>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</si>
  <si>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</si>
  <si>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</si>
  <si>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</si>
  <si>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</si>
  <si>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</si>
  <si>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</si>
  <si>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</si>
  <si>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</si>
  <si>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</si>
  <si>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</si>
  <si>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</si>
  <si>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</si>
  <si>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</si>
  <si>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</si>
  <si>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</si>
  <si>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</si>
  <si>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</si>
  <si>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</si>
  <si>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</si>
  <si>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</si>
  <si>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</si>
  <si>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</si>
  <si>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</si>
  <si>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</si>
  <si>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</si>
  <si>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</si>
  <si>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</si>
  <si>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</si>
  <si>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</si>
  <si>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</si>
  <si>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</si>
  <si>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</si>
  <si>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</si>
  <si>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</si>
  <si>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</si>
  <si>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</si>
  <si>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</si>
  <si>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</si>
  <si>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</si>
  <si>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</si>
  <si>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</si>
  <si>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</si>
  <si>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</si>
  <si>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</si>
  <si>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</si>
  <si>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</si>
  <si>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</si>
  <si>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</si>
  <si>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</si>
  <si>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</si>
  <si>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</si>
  <si>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</si>
  <si>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</si>
  <si>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</si>
  <si>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</si>
  <si>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</si>
  <si>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</si>
  <si>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</si>
  <si>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</si>
  <si>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</si>
  <si>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</si>
  <si>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</si>
  <si>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</si>
  <si>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</si>
  <si>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</si>
  <si>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</si>
  <si>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</si>
  <si>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</si>
  <si>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</si>
  <si>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</si>
  <si>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</si>
  <si>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</si>
  <si>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</si>
  <si>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</si>
  <si>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</si>
  <si>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</si>
  <si>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</si>
  <si>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</si>
  <si>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</si>
  <si>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</si>
  <si>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</si>
  <si>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</si>
  <si>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</si>
  <si>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</si>
  <si>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</si>
  <si>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</si>
  <si>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</si>
  <si>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</si>
  <si>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</si>
  <si>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</si>
  <si>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</si>
  <si>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</si>
  <si>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</si>
  <si>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</si>
  <si>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</si>
  <si>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</si>
  <si>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</si>
  <si>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</si>
  <si>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</si>
  <si>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</si>
  <si>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</si>
  <si>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</si>
  <si>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</si>
  <si>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</si>
  <si>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</si>
  <si>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</si>
  <si>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</si>
  <si>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</si>
  <si>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</si>
  <si>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</si>
  <si>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</si>
  <si>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</si>
  <si>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</si>
  <si>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</si>
  <si>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</si>
  <si>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</si>
  <si>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</si>
  <si>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</si>
  <si>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</si>
  <si>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</si>
  <si>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</si>
  <si>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</si>
  <si>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</si>
  <si>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</si>
  <si>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</si>
  <si>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</si>
  <si>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</si>
  <si>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</si>
  <si>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</si>
  <si>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</si>
  <si>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</si>
  <si>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</si>
  <si>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</si>
  <si>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</si>
  <si>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</si>
  <si>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</si>
  <si>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</si>
  <si>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</si>
  <si>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</si>
  <si>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</si>
  <si>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</si>
  <si>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</si>
  <si>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</si>
  <si>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</si>
  <si>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</si>
  <si>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</si>
  <si>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</si>
  <si>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</si>
  <si>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</si>
  <si>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</si>
  <si>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</si>
  <si>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</si>
  <si>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</si>
  <si>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</si>
  <si>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</si>
  <si>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</si>
  <si>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</si>
  <si>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</si>
  <si>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</si>
  <si>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</si>
  <si>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</si>
  <si>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</si>
  <si>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</si>
  <si>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</si>
  <si>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</si>
  <si>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</si>
  <si>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</si>
  <si>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</si>
  <si>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</si>
  <si>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</si>
  <si>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</si>
  <si>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</si>
  <si>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</si>
  <si>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</si>
  <si>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</si>
  <si>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</si>
  <si>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</si>
  <si>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</si>
  <si>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</si>
  <si>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</si>
  <si>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</si>
  <si>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</si>
  <si>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</si>
  <si>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</si>
  <si>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</si>
  <si>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</si>
  <si>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</si>
  <si>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</si>
  <si>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</si>
  <si>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</si>
  <si>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</si>
  <si>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</si>
  <si>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</si>
  <si>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</si>
  <si>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</si>
  <si>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</si>
  <si>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</si>
  <si>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</si>
  <si>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</si>
  <si>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</si>
  <si>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</si>
  <si>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</si>
  <si>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</si>
  <si>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</si>
  <si>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</si>
  <si>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</si>
  <si>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</si>
  <si>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</si>
  <si>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</si>
  <si>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</si>
  <si>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</si>
  <si>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</si>
  <si>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</si>
  <si>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</si>
  <si>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</si>
  <si>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</si>
  <si>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</si>
  <si>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</si>
  <si>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</si>
  <si>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</si>
  <si>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</si>
  <si>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</si>
  <si>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</si>
  <si>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</si>
  <si>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</si>
  <si>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</si>
  <si>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</si>
  <si>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</si>
  <si>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</si>
  <si>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</si>
  <si>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</si>
  <si>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</si>
  <si>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</si>
  <si>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</si>
  <si>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</si>
  <si>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</si>
  <si>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</si>
  <si>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</si>
  <si>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</si>
  <si>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</si>
  <si>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</si>
  <si>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</si>
  <si>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</si>
  <si>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</si>
  <si>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</si>
  <si>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</si>
  <si>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</si>
  <si>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</si>
  <si>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</si>
  <si>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</si>
  <si>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</si>
  <si>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</si>
  <si>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</si>
  <si>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</si>
  <si>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</si>
  <si>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</si>
  <si>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</si>
  <si>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</si>
  <si>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</si>
  <si>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</si>
  <si>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</si>
  <si>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</si>
  <si>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</si>
  <si>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</si>
  <si>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</si>
  <si>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</si>
  <si>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</si>
  <si>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</si>
  <si>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</si>
  <si>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</si>
  <si>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</si>
  <si>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</si>
  <si>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</si>
  <si>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</si>
  <si>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</si>
  <si>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</si>
  <si>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</si>
  <si>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</si>
  <si>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</si>
  <si>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</si>
  <si>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</si>
  <si>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</si>
  <si>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</si>
  <si>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</si>
  <si>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</si>
  <si>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</si>
  <si>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</si>
  <si>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</si>
  <si>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</si>
  <si>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</si>
  <si>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</si>
  <si>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</si>
  <si>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</si>
  <si>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</si>
  <si>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</si>
  <si>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</si>
  <si>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</si>
  <si>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</si>
  <si>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</si>
  <si>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</si>
  <si>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</si>
  <si>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</si>
  <si>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</si>
  <si>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</si>
  <si>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</si>
  <si>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</si>
  <si>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</si>
  <si>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</si>
  <si>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</si>
  <si>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</si>
  <si>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</si>
  <si>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</si>
  <si>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</si>
  <si>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</si>
  <si>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</si>
  <si>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</si>
  <si>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</si>
  <si>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</si>
  <si>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</si>
  <si>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</si>
  <si>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</si>
  <si>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</si>
  <si>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</si>
  <si>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</si>
  <si>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</si>
  <si>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</si>
  <si>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</si>
  <si>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</si>
  <si>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</si>
  <si>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</si>
  <si>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</si>
  <si>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</si>
  <si>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</si>
  <si>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</si>
  <si>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</si>
  <si>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</si>
  <si>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</si>
  <si>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</si>
  <si>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</si>
  <si>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</si>
  <si>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</si>
  <si>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</si>
  <si>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</si>
  <si>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</si>
  <si>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</si>
  <si>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</si>
  <si>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</si>
  <si>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</si>
  <si>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</si>
  <si>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</si>
  <si>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</si>
  <si>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</si>
  <si>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</si>
  <si>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</si>
  <si>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</si>
  <si>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</si>
  <si>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</si>
  <si>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</si>
  <si>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</si>
  <si>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</si>
  <si>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</si>
  <si>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</si>
  <si>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</si>
  <si>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</si>
  <si>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</si>
  <si>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</si>
  <si>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</si>
  <si>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</si>
  <si>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</si>
  <si>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</si>
  <si>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</si>
  <si>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</si>
  <si>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</si>
  <si>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</si>
  <si>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</si>
  <si>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</si>
  <si>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</si>
  <si>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</si>
  <si>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</si>
  <si>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</si>
  <si>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</si>
  <si>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</si>
  <si>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</si>
  <si>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</si>
  <si>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</si>
  <si>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</si>
  <si>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</si>
  <si>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</si>
  <si>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</si>
  <si>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</si>
  <si>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</si>
  <si>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</si>
  <si>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</si>
  <si>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</si>
  <si>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</si>
  <si>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</si>
  <si>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</si>
  <si>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</si>
  <si>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</si>
  <si>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</si>
  <si>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</si>
  <si>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</si>
  <si>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</si>
  <si>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</si>
  <si>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</si>
  <si>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</si>
  <si>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</si>
  <si>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</si>
  <si>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</si>
  <si>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</si>
  <si>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</si>
  <si>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</si>
  <si>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</si>
  <si>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</si>
  <si>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</si>
  <si>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</si>
  <si>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</si>
  <si>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</si>
  <si>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</si>
  <si>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</si>
  <si>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</si>
  <si>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</si>
  <si>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</si>
  <si>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</si>
  <si>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</si>
  <si>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</si>
  <si>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</si>
  <si>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</si>
  <si>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</si>
  <si>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</si>
  <si>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</si>
  <si>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</si>
  <si>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</si>
  <si>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</si>
  <si>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</si>
  <si>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</si>
  <si>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</si>
  <si>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</si>
  <si>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</si>
  <si>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</si>
  <si>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</si>
  <si>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</si>
  <si>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</si>
  <si>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</si>
  <si>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</si>
  <si>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</si>
  <si>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</si>
  <si>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</si>
  <si>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</si>
  <si>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</si>
  <si>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</si>
  <si>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</si>
  <si>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</si>
  <si>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</si>
  <si>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</si>
  <si>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</si>
  <si>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</si>
  <si>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</si>
  <si>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</si>
  <si>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</si>
  <si>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</si>
  <si>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</si>
  <si>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</si>
  <si>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</si>
  <si>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</si>
  <si>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</si>
  <si>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</si>
  <si>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</si>
  <si>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</si>
  <si>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</si>
  <si>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</si>
  <si>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</si>
  <si>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</si>
  <si>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</si>
  <si>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</si>
  <si>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</si>
  <si>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</si>
  <si>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</si>
  <si>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</si>
  <si>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</si>
  <si>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</si>
  <si>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</si>
  <si>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</si>
  <si>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</si>
  <si>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</si>
  <si>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</si>
  <si>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</si>
  <si>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</si>
  <si>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</si>
  <si>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</si>
  <si>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</si>
  <si>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</si>
  <si>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</si>
  <si>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</si>
  <si>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</si>
  <si>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</si>
  <si>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</si>
  <si>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</si>
  <si>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</si>
  <si>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</si>
  <si>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</si>
  <si>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</si>
  <si>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</si>
  <si>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</si>
  <si>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</si>
  <si>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</si>
  <si>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</si>
  <si>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</si>
  <si>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</si>
  <si>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</si>
  <si>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</si>
  <si>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</si>
  <si>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</si>
  <si>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</si>
  <si>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</si>
  <si>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</si>
  <si>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</si>
  <si>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</si>
  <si>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</si>
  <si>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</si>
  <si>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</si>
  <si>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</si>
  <si>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</si>
  <si>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</si>
  <si>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</si>
  <si>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</si>
  <si>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</si>
  <si>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</si>
  <si>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</si>
  <si>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</si>
  <si>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</si>
  <si>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</si>
  <si>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</si>
  <si>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</si>
  <si>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</si>
  <si>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</si>
  <si>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</si>
  <si>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</si>
  <si>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</si>
  <si>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</si>
  <si>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</si>
  <si>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</si>
  <si>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</si>
  <si>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</si>
  <si>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</si>
  <si>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</si>
  <si>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</si>
  <si>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</si>
  <si>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</si>
  <si>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</si>
  <si>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</si>
  <si>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</si>
  <si>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</si>
  <si>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</si>
  <si>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</si>
  <si>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</si>
  <si>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</si>
  <si>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</si>
  <si>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</si>
  <si>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</si>
  <si>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</si>
  <si>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</si>
  <si>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</si>
  <si>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</si>
  <si>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</si>
  <si>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</si>
  <si>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</si>
  <si>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</si>
  <si>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</si>
  <si>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</si>
  <si>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</si>
  <si>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</si>
  <si>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</si>
  <si>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</si>
  <si>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</si>
  <si>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</si>
  <si>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</si>
  <si>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</si>
  <si>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</si>
  <si>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</si>
  <si>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</si>
  <si>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</si>
  <si>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</si>
  <si>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</si>
  <si>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</si>
  <si>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</si>
  <si>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</si>
  <si>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</si>
  <si>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</si>
  <si>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</si>
  <si>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</si>
  <si>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</si>
  <si>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</si>
  <si>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</si>
  <si>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</si>
  <si>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</si>
  <si>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</si>
  <si>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</si>
  <si>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</si>
  <si>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</si>
  <si>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</si>
  <si>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</si>
  <si>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</si>
  <si>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</si>
  <si>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</si>
  <si>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</si>
  <si>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</si>
  <si>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</si>
  <si>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</si>
  <si>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</si>
  <si>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</si>
  <si>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</si>
  <si>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</si>
  <si>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</si>
  <si>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</si>
  <si>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</si>
  <si>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</si>
  <si>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</si>
  <si>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</si>
  <si>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</si>
  <si>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</si>
  <si>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</si>
  <si>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</si>
  <si>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</si>
  <si>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</si>
  <si>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</si>
  <si>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</si>
  <si>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</si>
  <si>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</si>
  <si>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</si>
  <si>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</si>
  <si>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</si>
  <si>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</si>
  <si>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</si>
  <si>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</si>
  <si>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</si>
  <si>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</si>
  <si>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</si>
  <si>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</si>
  <si>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</si>
  <si>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</si>
  <si>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</si>
  <si>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</si>
  <si>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</si>
  <si>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</si>
  <si>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</si>
  <si>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</si>
  <si>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</si>
  <si>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</si>
  <si>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</si>
  <si>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</si>
  <si>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</si>
  <si>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</si>
  <si>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</si>
  <si>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</si>
  <si>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</si>
  <si>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</si>
  <si>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</si>
  <si>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</si>
  <si>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</si>
  <si>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</si>
  <si>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</si>
  <si>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</si>
  <si>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</si>
  <si>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</si>
  <si>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</si>
  <si>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</si>
  <si>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</si>
  <si>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</si>
  <si>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</si>
  <si>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</si>
  <si>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</si>
  <si>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</si>
  <si>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</si>
  <si>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</si>
  <si>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</si>
  <si>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</si>
  <si>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</si>
  <si>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</si>
  <si>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</si>
  <si>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</si>
  <si>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</si>
  <si>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</si>
  <si>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</si>
  <si>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</si>
  <si>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</si>
  <si>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</si>
  <si>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</si>
  <si>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</si>
  <si>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</si>
  <si>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</si>
  <si>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</si>
  <si>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</si>
  <si>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</si>
  <si>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</si>
  <si>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</si>
  <si>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</si>
  <si>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</si>
  <si>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</si>
  <si>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</si>
  <si>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</si>
  <si>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</si>
  <si>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</si>
  <si>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</si>
  <si>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</si>
  <si>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</si>
  <si>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</si>
  <si>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</si>
  <si>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</si>
  <si>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</si>
  <si>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</si>
  <si>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</si>
  <si>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</si>
  <si>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</si>
  <si>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</si>
  <si>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</si>
  <si>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</si>
  <si>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</si>
  <si>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</si>
  <si>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</si>
  <si>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</si>
  <si>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</si>
  <si>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</si>
  <si>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</si>
  <si>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</si>
  <si>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</si>
  <si>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</si>
  <si>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</si>
  <si>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</si>
  <si>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</si>
  <si>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</si>
  <si>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</si>
  <si>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</si>
  <si>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</si>
  <si>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</si>
  <si>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</si>
  <si>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</si>
  <si>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</si>
  <si>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</si>
  <si>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</si>
  <si>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</si>
  <si>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</si>
  <si>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</si>
  <si>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</si>
  <si>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</si>
  <si>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</si>
  <si>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</si>
  <si>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</si>
  <si>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</si>
  <si>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</si>
  <si>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</si>
  <si>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</si>
  <si>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</si>
  <si>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</si>
  <si>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</si>
  <si>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</si>
  <si>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</si>
  <si>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</si>
  <si>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</si>
  <si>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</si>
  <si>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</si>
  <si>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</si>
  <si>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</si>
  <si>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</si>
  <si>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</si>
  <si>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</si>
  <si>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</si>
  <si>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</si>
  <si>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</si>
  <si>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</si>
  <si>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</si>
  <si>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</si>
  <si>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</si>
  <si>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</si>
  <si>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</si>
  <si>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</si>
  <si>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</si>
  <si>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</si>
  <si>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</si>
  <si>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</si>
  <si>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</si>
  <si>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</si>
  <si>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</si>
  <si>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</si>
  <si>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</si>
  <si>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</si>
  <si>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</si>
  <si>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</si>
  <si>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</si>
  <si>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</si>
  <si>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</si>
  <si>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</si>
  <si>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</si>
  <si>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</si>
  <si>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</si>
  <si>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</si>
  <si>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</si>
  <si>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</si>
  <si>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</si>
  <si>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</si>
  <si>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</si>
  <si>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</si>
  <si>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</si>
  <si>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</si>
  <si>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</si>
  <si>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</si>
  <si>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</si>
  <si>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</si>
  <si>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</si>
  <si>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</si>
  <si>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</si>
  <si>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</si>
  <si>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</si>
  <si>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</si>
  <si>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</si>
  <si>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</si>
  <si>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</si>
  <si>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</si>
  <si>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</si>
  <si>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</si>
  <si>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</si>
  <si>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</si>
  <si>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</si>
  <si>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</si>
  <si>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</si>
  <si>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</si>
  <si>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</si>
  <si>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</si>
  <si>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</si>
  <si>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</si>
  <si>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</si>
  <si>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</si>
  <si>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</si>
  <si>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</si>
  <si>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</si>
  <si>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</si>
  <si>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</si>
  <si>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</si>
  <si>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</si>
  <si>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</si>
  <si>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</si>
  <si>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</si>
  <si>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</si>
  <si>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</si>
  <si>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</si>
  <si>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</si>
  <si>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</si>
  <si>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</si>
  <si>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</si>
  <si>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</si>
  <si>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</si>
  <si>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</si>
  <si>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</si>
  <si>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</si>
  <si>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</si>
  <si>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</si>
  <si>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</si>
  <si>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</si>
  <si>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</si>
  <si>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</si>
  <si>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</si>
  <si>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</si>
  <si>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</si>
  <si>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</si>
  <si>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</si>
  <si>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</si>
  <si>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</si>
  <si>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</si>
  <si>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</si>
  <si>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</si>
  <si>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</si>
  <si>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</si>
  <si>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</si>
  <si>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</si>
  <si>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</si>
  <si>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</si>
  <si>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</si>
  <si>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</si>
  <si>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</si>
  <si>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</si>
  <si>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</si>
  <si>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</si>
  <si>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</si>
  <si>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</si>
  <si>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</si>
  <si>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</si>
  <si>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</si>
  <si>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</si>
  <si>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</si>
  <si>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</si>
  <si>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</si>
  <si>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</si>
  <si>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</si>
  <si>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</si>
  <si>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</si>
  <si>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</si>
  <si>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</si>
  <si>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</si>
  <si>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</si>
  <si>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</si>
  <si>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</si>
  <si>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</si>
  <si>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</si>
  <si>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</si>
  <si>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</si>
  <si>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</si>
  <si>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</si>
  <si>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</si>
  <si>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</si>
  <si>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</si>
  <si>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</si>
  <si>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</si>
  <si>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</si>
  <si>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</si>
  <si>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</si>
  <si>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</si>
  <si>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</si>
  <si>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</si>
  <si>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</si>
  <si>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</si>
  <si>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</si>
  <si>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</si>
  <si>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</si>
  <si>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</si>
  <si>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</si>
  <si>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</si>
  <si>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</si>
  <si>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</si>
  <si>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</si>
  <si>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</si>
  <si>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</si>
  <si>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</si>
  <si>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</si>
  <si>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</si>
  <si>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</si>
  <si>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</si>
  <si>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</si>
  <si>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</si>
  <si>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</si>
  <si>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</si>
  <si>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</si>
  <si>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</si>
  <si>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</si>
  <si>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</si>
  <si>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</si>
  <si>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</si>
  <si>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</si>
  <si>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</si>
  <si>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</si>
  <si>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</si>
  <si>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</si>
  <si>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</si>
  <si>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</si>
  <si>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</si>
  <si>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</si>
  <si>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</si>
  <si>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</si>
  <si>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</si>
  <si>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</si>
  <si>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</si>
  <si>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</si>
  <si>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</si>
  <si>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</si>
  <si>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</si>
  <si>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</si>
  <si>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</si>
  <si>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</si>
  <si>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</si>
  <si>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</si>
  <si>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</si>
  <si>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</si>
  <si>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</si>
  <si>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</si>
  <si>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</si>
  <si>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</si>
  <si>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</si>
  <si>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</si>
  <si>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</si>
  <si>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</si>
  <si>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</si>
  <si>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</si>
  <si>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</si>
  <si>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</si>
  <si>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</si>
  <si>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</si>
  <si>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</si>
  <si>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</si>
  <si>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</si>
  <si>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</si>
  <si>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</si>
  <si>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</si>
  <si>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</si>
  <si>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</si>
  <si>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</si>
  <si>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</si>
  <si>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</si>
  <si>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</si>
  <si>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</si>
  <si>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</si>
  <si>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</si>
  <si>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</si>
  <si>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</si>
  <si>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</si>
  <si>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</si>
  <si>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</si>
  <si>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</si>
  <si>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</si>
  <si>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</si>
  <si>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</si>
  <si>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</si>
  <si>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</si>
  <si>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</si>
  <si>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</si>
  <si>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</si>
  <si>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</si>
  <si>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</si>
  <si>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</si>
  <si>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</si>
  <si>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</si>
  <si>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</si>
  <si>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</si>
  <si>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</si>
  <si>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</si>
  <si>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</si>
  <si>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</si>
  <si>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</si>
  <si>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</si>
  <si>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</si>
  <si>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</si>
  <si>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</si>
  <si>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</si>
  <si>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</si>
  <si>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</si>
  <si>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</si>
  <si>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</si>
  <si>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</si>
  <si>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</si>
  <si>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</si>
  <si>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</si>
  <si>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</si>
  <si>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</si>
  <si>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</si>
  <si>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</si>
  <si>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</si>
  <si>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</si>
  <si>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</si>
  <si>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</si>
  <si>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</si>
  <si>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</si>
  <si>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</si>
  <si>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</si>
  <si>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</si>
  <si>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</si>
  <si>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</si>
  <si>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</si>
  <si>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</si>
  <si>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</si>
  <si>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</si>
  <si>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</si>
  <si>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</si>
  <si>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</si>
  <si>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</si>
  <si>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</si>
  <si>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</si>
  <si>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</si>
  <si>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</si>
  <si>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</si>
  <si>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</si>
  <si>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</si>
  <si>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</si>
  <si>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</si>
  <si>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</si>
  <si>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</si>
  <si>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</si>
  <si>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</si>
  <si>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</si>
  <si>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</si>
  <si>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</si>
  <si>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</si>
  <si>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</si>
  <si>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</si>
  <si>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</si>
  <si>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</si>
  <si>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</si>
  <si>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</si>
  <si>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</si>
  <si>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</si>
  <si>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</si>
  <si>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</si>
  <si>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</si>
  <si>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</si>
  <si>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</si>
  <si>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</si>
  <si>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</si>
  <si>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</si>
  <si>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</si>
  <si>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</si>
  <si>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</si>
  <si>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</si>
  <si>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</si>
  <si>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</si>
  <si>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</si>
  <si>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</si>
  <si>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</si>
  <si>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</si>
  <si>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</si>
  <si>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</si>
  <si>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</si>
  <si>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</si>
  <si>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</si>
  <si>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</si>
  <si>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</si>
  <si>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</si>
  <si>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</si>
  <si>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</si>
  <si>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</si>
  <si>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</si>
  <si>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</si>
  <si>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</si>
  <si>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</si>
  <si>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</si>
  <si>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</si>
  <si>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</si>
  <si>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</si>
  <si>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</si>
  <si>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</si>
  <si>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</si>
  <si>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</si>
  <si>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</si>
  <si>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</si>
  <si>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</si>
  <si>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</si>
  <si>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</si>
  <si>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</si>
  <si>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</si>
  <si>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</si>
  <si>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</si>
  <si>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</si>
  <si>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</si>
  <si>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</si>
  <si>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</si>
  <si>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</si>
  <si>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</si>
  <si>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</si>
  <si>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</si>
  <si>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</si>
  <si>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</si>
  <si>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</si>
  <si>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</si>
  <si>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</si>
  <si>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</si>
  <si>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</si>
  <si>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</si>
  <si>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</si>
  <si>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</si>
  <si>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</si>
  <si>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</si>
  <si>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</si>
  <si>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</si>
  <si>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</si>
  <si>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</si>
  <si>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</si>
  <si>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</si>
  <si>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</si>
  <si>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</si>
  <si>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</si>
  <si>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</si>
  <si>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</si>
  <si>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</si>
  <si>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</si>
  <si>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</si>
  <si>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</si>
  <si>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</si>
  <si>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</si>
  <si>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</si>
  <si>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</si>
  <si>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</si>
  <si>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</si>
  <si>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</si>
  <si>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</si>
  <si>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</si>
  <si>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</si>
  <si>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</si>
  <si>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</si>
  <si>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</si>
  <si>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</si>
  <si>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</si>
  <si>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</si>
  <si>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</si>
  <si>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</si>
  <si>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</si>
  <si>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</si>
  <si>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</si>
  <si>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</si>
  <si>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</si>
  <si>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</si>
  <si>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</si>
  <si>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</si>
  <si>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</si>
  <si>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</si>
  <si>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</si>
  <si>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</si>
  <si>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</si>
  <si>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</si>
  <si>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</si>
  <si>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</si>
  <si>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</si>
  <si>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</si>
  <si>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</si>
  <si>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</si>
  <si>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</si>
  <si>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</si>
  <si>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</si>
  <si>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</si>
  <si>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</si>
  <si>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</si>
  <si>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</si>
  <si>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</si>
  <si>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</si>
  <si>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</si>
  <si>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</si>
  <si>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</si>
  <si>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</si>
  <si>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</si>
  <si>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</si>
  <si>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</si>
  <si>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</si>
  <si>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</si>
  <si>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</si>
  <si>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</si>
  <si>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</si>
  <si>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</si>
  <si>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</si>
  <si>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</si>
  <si>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</si>
  <si>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</si>
  <si>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</si>
  <si>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</si>
  <si>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</si>
  <si>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</si>
  <si>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</si>
  <si>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</si>
  <si>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</si>
  <si>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</si>
  <si>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</si>
  <si>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</si>
  <si>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</si>
  <si>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</si>
  <si>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</si>
  <si>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</si>
  <si>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</si>
  <si>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</si>
  <si>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</si>
  <si>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</si>
  <si>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</si>
  <si>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</si>
  <si>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</si>
  <si>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</si>
  <si>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</si>
  <si>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</si>
  <si>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</si>
  <si>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</si>
  <si>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</si>
  <si>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</si>
  <si>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</si>
  <si>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</si>
  <si>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</si>
  <si>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</si>
  <si>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</si>
  <si>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</si>
  <si>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</si>
  <si>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</si>
  <si>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</si>
  <si>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</si>
  <si>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</si>
  <si>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</si>
  <si>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</si>
  <si>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</si>
  <si>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</si>
  <si>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</si>
  <si>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</si>
  <si>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</si>
  <si>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</si>
  <si>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</si>
  <si>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</si>
  <si>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</si>
  <si>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</si>
  <si>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</si>
  <si>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</si>
  <si>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</si>
  <si>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</si>
  <si>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</si>
  <si>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</si>
  <si>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</si>
  <si>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</si>
  <si>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</si>
  <si>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</si>
  <si>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</si>
  <si>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</si>
  <si>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</si>
  <si>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</si>
  <si>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</si>
  <si>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</si>
  <si>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</si>
  <si>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</si>
  <si>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</si>
  <si>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</si>
  <si>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</si>
  <si>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</si>
  <si>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</si>
  <si>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</si>
  <si>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</si>
  <si>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</si>
  <si>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</si>
  <si>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</si>
  <si>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</si>
  <si>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</si>
  <si>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</si>
  <si>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</si>
  <si>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</si>
  <si>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</si>
  <si>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</si>
  <si>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</si>
  <si>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</si>
  <si>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</si>
  <si>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</si>
  <si>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</si>
  <si>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</si>
  <si>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</si>
  <si>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</si>
  <si>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</si>
  <si>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</si>
  <si>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</si>
  <si>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</si>
  <si>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</si>
  <si>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</si>
  <si>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</si>
  <si>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</si>
  <si>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</si>
  <si>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</si>
  <si>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</si>
  <si>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</si>
  <si>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</si>
  <si>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</si>
  <si>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</si>
  <si>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</si>
  <si>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</si>
  <si>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</si>
  <si>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</si>
  <si>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</si>
  <si>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</si>
  <si>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</si>
  <si>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</si>
  <si>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</si>
  <si>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</si>
  <si>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</si>
  <si>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</si>
  <si>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</si>
  <si>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</si>
  <si>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</si>
  <si>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</si>
  <si>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</si>
  <si>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</si>
  <si>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</si>
  <si>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</si>
  <si>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</si>
  <si>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</si>
  <si>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</si>
  <si>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</si>
  <si>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</si>
  <si>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</si>
  <si>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</si>
  <si>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</si>
  <si>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</si>
  <si>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</si>
  <si>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</si>
  <si>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</si>
  <si>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</si>
  <si>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</si>
  <si>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</si>
  <si>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</si>
  <si>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</si>
  <si>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</si>
  <si>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</si>
  <si>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</si>
  <si>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</si>
  <si>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</si>
  <si>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</si>
  <si>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</si>
  <si>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</si>
  <si>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</si>
  <si>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</si>
  <si>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</si>
  <si>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</si>
  <si>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</si>
  <si>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</si>
  <si>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</si>
  <si>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</si>
  <si>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</si>
  <si>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</si>
  <si>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</si>
  <si>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</si>
  <si>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</si>
  <si>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</si>
  <si>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</si>
  <si>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</si>
  <si>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</si>
  <si>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</si>
  <si>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</si>
  <si>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</si>
  <si>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</si>
  <si>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</si>
  <si>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</si>
  <si>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</si>
  <si>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</si>
  <si>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</si>
  <si>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</si>
  <si>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</si>
  <si>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</si>
  <si>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</si>
  <si>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</si>
  <si>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</si>
  <si>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</si>
  <si>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</si>
  <si>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</si>
  <si>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</si>
  <si>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</si>
  <si>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</si>
  <si>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</si>
  <si>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</si>
  <si>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</si>
  <si>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</si>
  <si>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</si>
  <si>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</si>
  <si>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</si>
  <si>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</si>
  <si>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</si>
  <si>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</si>
  <si>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</si>
  <si>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</si>
  <si>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</si>
  <si>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</si>
  <si>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</si>
  <si>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</si>
  <si>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</si>
  <si>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</si>
  <si>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</si>
  <si>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</si>
  <si>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</si>
  <si>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</si>
  <si>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</si>
  <si>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</si>
  <si>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</si>
  <si>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</si>
  <si>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</si>
  <si>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</si>
  <si>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</si>
  <si>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</si>
  <si>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</si>
  <si>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</si>
  <si>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</si>
  <si>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</si>
  <si>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</si>
  <si>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</si>
  <si>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</si>
  <si>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</si>
  <si>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</si>
  <si>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</si>
  <si>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</si>
  <si>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</si>
  <si>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</si>
  <si>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</si>
  <si>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</si>
  <si>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</si>
  <si>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</si>
  <si>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</si>
  <si>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</si>
  <si>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</si>
  <si>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</si>
  <si>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</si>
  <si>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</si>
  <si>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</si>
  <si>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</si>
  <si>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</si>
  <si>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</si>
  <si>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</si>
  <si>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</si>
  <si>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</si>
  <si>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</si>
  <si>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</si>
  <si>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</si>
  <si>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</si>
  <si>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</si>
  <si>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</si>
  <si>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</si>
  <si>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</si>
  <si>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</si>
  <si>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</si>
  <si>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</si>
  <si>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</si>
  <si>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</si>
  <si>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</si>
  <si>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</si>
  <si>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</si>
  <si>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</si>
  <si>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</si>
  <si>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</si>
  <si>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</si>
  <si>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</si>
  <si>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</si>
  <si>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</si>
  <si>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</si>
  <si>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</si>
  <si>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</si>
  <si>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</si>
  <si>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</si>
  <si>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</si>
  <si>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</si>
  <si>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</si>
  <si>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</si>
  <si>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</si>
  <si>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</si>
  <si>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</si>
  <si>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</si>
  <si>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</si>
  <si>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</si>
  <si>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</si>
  <si>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</si>
  <si>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</si>
  <si>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</si>
  <si>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</si>
  <si>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</si>
  <si>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</si>
  <si>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</si>
  <si>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</si>
  <si>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</si>
  <si>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</si>
  <si>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</si>
  <si>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</si>
  <si>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</si>
  <si>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</si>
  <si>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</si>
  <si>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</si>
  <si>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</si>
  <si>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</si>
  <si>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</si>
  <si>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</si>
  <si>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</si>
  <si>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</si>
  <si>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</si>
  <si>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</si>
  <si>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</si>
  <si>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</si>
  <si>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</si>
  <si>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</si>
  <si>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</si>
  <si>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</si>
  <si>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</si>
  <si>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</si>
  <si>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</si>
  <si>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</si>
  <si>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</si>
  <si>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</si>
  <si>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</si>
  <si>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</si>
  <si>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</si>
  <si>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</si>
  <si>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</si>
  <si>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</si>
  <si>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</si>
  <si>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</si>
  <si>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</si>
  <si>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</si>
  <si>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</si>
  <si>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</si>
  <si>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</si>
  <si>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</si>
  <si>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</si>
  <si>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</si>
  <si>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</si>
  <si>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</si>
  <si>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</si>
  <si>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</si>
  <si>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</si>
  <si>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</si>
  <si>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</si>
  <si>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</si>
  <si>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</si>
  <si>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</si>
  <si>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</si>
  <si>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</si>
  <si>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</si>
  <si>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</si>
  <si>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</si>
  <si>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</si>
  <si>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</si>
  <si>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</si>
  <si>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</si>
  <si>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</si>
  <si>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</si>
  <si>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</si>
  <si>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</si>
  <si>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</si>
  <si>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</si>
  <si>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</si>
  <si>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</si>
  <si>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</si>
  <si>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</si>
  <si>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</si>
  <si>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</si>
  <si>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</si>
  <si>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</si>
  <si>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</si>
  <si>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</si>
  <si>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</si>
  <si>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</si>
  <si>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</si>
  <si>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</si>
  <si>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</si>
  <si>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</si>
  <si>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</si>
  <si>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</si>
  <si>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</si>
  <si>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</si>
  <si>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</si>
  <si>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</si>
  <si>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</si>
  <si>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</si>
  <si>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</si>
  <si>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</si>
  <si>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</si>
  <si>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</si>
  <si>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</si>
  <si>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</si>
  <si>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</si>
  <si>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</si>
  <si>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</si>
  <si>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</si>
  <si>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</si>
  <si>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</si>
  <si>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</si>
  <si>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</si>
  <si>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</si>
  <si>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</si>
  <si>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</si>
  <si>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</si>
  <si>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</si>
  <si>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</si>
  <si>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</si>
  <si>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</si>
  <si>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</si>
  <si>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</si>
  <si>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</si>
  <si>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</si>
  <si>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</si>
  <si>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</si>
  <si>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</si>
  <si>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</si>
  <si>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</si>
  <si>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</si>
  <si>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</si>
  <si>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</si>
  <si>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</si>
  <si>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</si>
  <si>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</si>
  <si>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</si>
  <si>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</si>
  <si>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</si>
  <si>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</si>
  <si>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</si>
  <si>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</si>
  <si>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</si>
  <si>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</si>
  <si>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</si>
  <si>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</si>
  <si>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</si>
  <si>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</si>
  <si>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</si>
  <si>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</si>
  <si>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</si>
  <si>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</si>
  <si>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</si>
  <si>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</si>
  <si>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</si>
  <si>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</si>
  <si>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</si>
  <si>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</si>
  <si>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</si>
  <si>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</si>
  <si>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</si>
  <si>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</si>
  <si>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</si>
  <si>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</si>
  <si>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</si>
  <si>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</si>
  <si>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</si>
  <si>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</si>
  <si>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</si>
  <si>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</si>
  <si>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</si>
  <si>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</si>
  <si>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</si>
  <si>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</si>
  <si>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</si>
  <si>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</si>
  <si>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</si>
  <si>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</si>
  <si>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</si>
  <si>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</si>
  <si>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</si>
  <si>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</si>
  <si>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</si>
  <si>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</si>
  <si>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</si>
  <si>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</si>
  <si>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</si>
  <si>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</si>
  <si>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</si>
  <si>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</si>
  <si>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</si>
  <si>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</si>
  <si>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</si>
  <si>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</si>
  <si>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</si>
  <si>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</si>
  <si>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</si>
  <si>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</si>
  <si>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</si>
  <si>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</si>
  <si>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</si>
  <si>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</si>
  <si>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</si>
  <si>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</si>
  <si>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</si>
  <si>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</si>
  <si>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</si>
  <si>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</si>
  <si>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</si>
  <si>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</si>
  <si>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</si>
  <si>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</si>
  <si>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</si>
  <si>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</si>
  <si>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</si>
  <si>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</si>
  <si>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</si>
  <si>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</si>
  <si>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</si>
  <si>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</si>
  <si>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</si>
  <si>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</si>
  <si>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</si>
  <si>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</si>
  <si>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</si>
  <si>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</si>
  <si>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</si>
  <si>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</si>
  <si>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</si>
  <si>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</si>
  <si>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</si>
  <si>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</si>
  <si>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</si>
  <si>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</si>
  <si>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</si>
  <si>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</si>
  <si>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</si>
  <si>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</si>
  <si>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</si>
  <si>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</si>
  <si>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</si>
  <si>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</si>
  <si>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</si>
  <si>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</si>
  <si>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</si>
  <si>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</si>
  <si>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</si>
  <si>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</si>
  <si>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</si>
  <si>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</si>
  <si>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</si>
  <si>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</si>
  <si>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</si>
  <si>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</si>
  <si>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</si>
  <si>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</si>
  <si>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</si>
  <si>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</si>
  <si>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</si>
  <si>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</si>
  <si>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</si>
  <si>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</si>
  <si>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</si>
  <si>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</si>
  <si>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</si>
  <si>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</si>
  <si>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</si>
  <si>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</si>
  <si>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</si>
  <si>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</si>
  <si>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</si>
  <si>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</si>
  <si>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</si>
  <si>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</si>
  <si>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</si>
  <si>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</si>
  <si>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</si>
  <si>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</si>
  <si>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</si>
  <si>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</si>
  <si>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</si>
  <si>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</si>
  <si>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</si>
  <si>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</si>
  <si>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</si>
  <si>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</si>
  <si>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</si>
  <si>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</si>
  <si>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</si>
  <si>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</si>
  <si>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</si>
  <si>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</si>
  <si>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</si>
  <si>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</si>
  <si>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</si>
  <si>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</si>
  <si>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</si>
  <si>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</si>
  <si>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</si>
  <si>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</si>
  <si>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</si>
  <si>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</si>
  <si>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</si>
  <si>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</si>
  <si>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</si>
  <si>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</si>
  <si>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</si>
  <si>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</si>
  <si>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</si>
  <si>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</si>
  <si>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</si>
  <si>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</si>
  <si>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</si>
  <si>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</si>
  <si>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</si>
  <si>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</si>
  <si>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</si>
  <si>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</si>
  <si>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</si>
  <si>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</si>
  <si>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</si>
  <si>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</si>
  <si>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</si>
  <si>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</si>
  <si>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</si>
  <si>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</si>
  <si>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</si>
  <si>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</si>
  <si>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</si>
  <si>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</si>
  <si>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</si>
  <si>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</si>
  <si>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</si>
  <si>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</si>
  <si>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</si>
  <si>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</si>
  <si>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</si>
  <si>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</si>
  <si>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</si>
  <si>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</si>
  <si>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</si>
  <si>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</si>
  <si>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</si>
  <si>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</si>
  <si>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</si>
  <si>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</si>
  <si>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</si>
  <si>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</si>
  <si>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</si>
  <si>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</si>
  <si>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</si>
  <si>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</si>
  <si>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</si>
  <si>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</si>
  <si>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</si>
  <si>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</si>
  <si>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</si>
  <si>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</si>
  <si>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</si>
  <si>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</si>
  <si>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</si>
  <si>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</si>
  <si>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</si>
  <si>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</si>
  <si>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</si>
  <si>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</si>
  <si>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</si>
  <si>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</si>
  <si>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</si>
  <si>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</si>
  <si>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</si>
  <si>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</si>
  <si>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</si>
  <si>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</si>
  <si>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</si>
  <si>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</si>
  <si>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</si>
  <si>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</si>
  <si>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</si>
  <si>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</si>
  <si>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</si>
  <si>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</si>
  <si>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</si>
  <si>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</si>
  <si>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</si>
  <si>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</si>
  <si>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</si>
  <si>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</si>
  <si>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</si>
  <si>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</si>
  <si>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</si>
  <si>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</si>
  <si>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</si>
  <si>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</si>
  <si>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</si>
  <si>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</si>
  <si>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</si>
  <si>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</si>
  <si>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</si>
  <si>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</si>
  <si>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</si>
  <si>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</si>
  <si>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</si>
  <si>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</si>
  <si>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</si>
  <si>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</si>
  <si>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</si>
  <si>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</si>
  <si>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</si>
  <si>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</si>
  <si>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</si>
  <si>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</si>
  <si>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</si>
  <si>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</si>
  <si>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</si>
  <si>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</si>
  <si>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</si>
  <si>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</si>
  <si>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</si>
  <si>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</si>
  <si>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</si>
  <si>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</si>
  <si>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</si>
  <si>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</si>
  <si>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</si>
  <si>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</si>
  <si>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</si>
  <si>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</si>
  <si>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</si>
  <si>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</si>
  <si>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</si>
  <si>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</si>
  <si>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</si>
  <si>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</si>
  <si>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</si>
  <si>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</si>
  <si>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</si>
  <si>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</si>
  <si>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</si>
  <si>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</si>
  <si>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</si>
  <si>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</si>
  <si>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</si>
  <si>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</si>
  <si>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</si>
  <si>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</si>
  <si>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</si>
  <si>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</si>
  <si>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</si>
  <si>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</si>
  <si>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</si>
  <si>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</si>
  <si>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</si>
  <si>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</si>
  <si>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</si>
  <si>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</si>
  <si>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</si>
  <si>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</si>
  <si>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</si>
  <si>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</si>
  <si>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</si>
  <si>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</si>
  <si>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</si>
  <si>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</si>
  <si>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</si>
  <si>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</si>
  <si>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</si>
  <si>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</si>
  <si>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</si>
  <si>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</si>
  <si>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</si>
  <si>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</si>
  <si>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</si>
  <si>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</si>
  <si>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</si>
  <si>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</si>
  <si>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</si>
  <si>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</si>
  <si>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</si>
  <si>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</si>
  <si>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</si>
  <si>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</si>
  <si>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</si>
  <si>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</si>
  <si>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</si>
  <si>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</si>
  <si>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</si>
  <si>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</si>
  <si>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</si>
  <si>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</si>
  <si>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</si>
  <si>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</si>
  <si>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</si>
  <si>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</si>
  <si>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</si>
  <si>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</si>
  <si>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</si>
  <si>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</si>
  <si>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</si>
  <si>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</si>
  <si>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</si>
  <si>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</si>
  <si>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</si>
  <si>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</si>
  <si>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</si>
  <si>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</si>
  <si>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</si>
  <si>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</si>
  <si>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</si>
  <si>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</si>
  <si>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</si>
  <si>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</si>
  <si>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</si>
  <si>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</si>
  <si>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</si>
  <si>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</si>
  <si>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</si>
  <si>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</si>
  <si>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</si>
  <si>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</si>
  <si>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</si>
  <si>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</si>
  <si>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</si>
  <si>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</si>
  <si>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</si>
  <si>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</si>
  <si>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</si>
  <si>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</si>
  <si>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</si>
  <si>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</si>
  <si>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</si>
  <si>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</si>
  <si>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</si>
  <si>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</si>
  <si>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</si>
  <si>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</si>
  <si>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</si>
  <si>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</si>
  <si>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</si>
  <si>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</si>
  <si>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</si>
  <si>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</si>
  <si>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</si>
  <si>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</si>
  <si>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</si>
  <si>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</si>
  <si>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</si>
  <si>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</si>
  <si>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</si>
  <si>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</si>
  <si>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</si>
  <si>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</si>
  <si>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</si>
  <si>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</si>
  <si>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</si>
  <si>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</si>
  <si>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</si>
  <si>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</si>
  <si>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</si>
  <si>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</si>
  <si>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</si>
  <si>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</si>
  <si>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</si>
  <si>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</si>
  <si>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</si>
  <si>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</si>
  <si>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</si>
  <si>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</si>
  <si>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</si>
  <si>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</si>
  <si>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</si>
  <si>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</si>
  <si>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</si>
  <si>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</si>
  <si>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</si>
  <si>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</si>
  <si>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</si>
  <si>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</si>
  <si>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</si>
  <si>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</si>
  <si>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</si>
  <si>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</si>
  <si>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</si>
  <si>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</si>
  <si>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</si>
  <si>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</si>
  <si>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</si>
  <si>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</si>
  <si>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</si>
  <si>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</si>
  <si>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</si>
  <si>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</si>
  <si>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</si>
  <si>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</si>
  <si>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</si>
  <si>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</si>
  <si>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</si>
  <si>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</si>
  <si>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</si>
  <si>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</si>
  <si>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</si>
  <si>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</si>
  <si>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</si>
  <si>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</si>
  <si>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</si>
  <si>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</si>
  <si>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</si>
  <si>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</si>
  <si>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</si>
  <si>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</si>
  <si>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</si>
  <si>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</si>
  <si>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</si>
  <si>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</si>
  <si>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</si>
  <si>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</si>
  <si>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</si>
  <si>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</si>
  <si>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</si>
  <si>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</si>
  <si>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</si>
  <si>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</si>
  <si>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</si>
  <si>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</si>
  <si>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</si>
  <si>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</si>
  <si>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</si>
  <si>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</si>
  <si>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</si>
  <si>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</si>
  <si>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</si>
  <si>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</si>
  <si>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</si>
  <si>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</si>
  <si>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</si>
  <si>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</si>
  <si>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</si>
  <si>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</si>
  <si>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</si>
  <si>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</si>
  <si>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</si>
  <si>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</si>
  <si>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</si>
  <si>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</si>
  <si>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</si>
  <si>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</si>
  <si>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</si>
  <si>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</si>
  <si>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</si>
  <si>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</si>
  <si>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</si>
  <si>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</si>
  <si>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</si>
  <si>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</si>
  <si>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</si>
  <si>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</si>
  <si>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</si>
  <si>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</si>
  <si>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</si>
  <si>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</si>
  <si>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</si>
  <si>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</si>
  <si>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</si>
  <si>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</si>
  <si>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</si>
  <si>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</si>
  <si>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</si>
  <si>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</si>
  <si>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</si>
  <si>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</si>
  <si>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</si>
  <si>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</si>
  <si>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</si>
  <si>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</si>
  <si>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</si>
  <si>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</si>
  <si>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</si>
  <si>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</si>
  <si>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</si>
  <si>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</si>
  <si>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</si>
  <si>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</si>
  <si>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</si>
  <si>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</si>
  <si>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</si>
  <si>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</si>
  <si>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</si>
  <si>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</si>
  <si>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</si>
  <si>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</si>
  <si>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</si>
  <si>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</si>
  <si>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</si>
  <si>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</si>
  <si>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</si>
  <si>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</si>
  <si>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</si>
  <si>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</si>
  <si>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</si>
  <si>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</si>
  <si>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</si>
  <si>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</si>
  <si>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</si>
  <si>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</si>
  <si>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</si>
  <si>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</si>
  <si>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</si>
  <si>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</si>
  <si>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</si>
  <si>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</si>
  <si>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</si>
  <si>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</si>
  <si>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</si>
  <si>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</si>
  <si>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</si>
  <si>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</si>
  <si>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</si>
  <si>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</si>
  <si>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</si>
  <si>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</si>
  <si>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</si>
  <si>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</si>
  <si>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</si>
  <si>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</si>
  <si>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</si>
  <si>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</si>
  <si>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</si>
  <si>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</si>
  <si>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</si>
  <si>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</si>
  <si>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</si>
  <si>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</si>
  <si>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</si>
  <si>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</si>
  <si>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</si>
  <si>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</si>
  <si>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</si>
  <si>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</si>
  <si>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</si>
  <si>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</si>
  <si>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</si>
  <si>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</si>
  <si>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</si>
  <si>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</si>
  <si>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</si>
  <si>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</si>
  <si>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</si>
  <si>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</si>
  <si>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</si>
  <si>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</si>
  <si>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</si>
  <si>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</si>
  <si>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</si>
  <si>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</si>
  <si>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</si>
  <si>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</si>
  <si>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</si>
  <si>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</si>
  <si>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</si>
  <si>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</si>
  <si>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</si>
  <si>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</si>
  <si>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</si>
  <si>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</si>
  <si>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</si>
  <si>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</si>
  <si>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</si>
  <si>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</si>
  <si>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</si>
  <si>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</si>
  <si>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</si>
  <si>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</si>
  <si>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</si>
  <si>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</si>
  <si>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</si>
  <si>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</si>
  <si>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</si>
  <si>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</si>
  <si>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</si>
  <si>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</si>
  <si>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</si>
  <si>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</si>
  <si>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</si>
  <si>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</si>
  <si>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</si>
  <si>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</si>
  <si>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</si>
  <si>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</si>
  <si>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</si>
  <si>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</si>
  <si>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</si>
  <si>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</si>
  <si>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</si>
  <si>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</si>
  <si>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</si>
  <si>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</si>
  <si>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</si>
  <si>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</si>
  <si>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</si>
  <si>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</si>
  <si>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</si>
  <si>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</si>
  <si>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</si>
  <si>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</si>
  <si>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</si>
  <si>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</si>
  <si>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</si>
  <si>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</si>
  <si>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</si>
  <si>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</si>
  <si>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</si>
  <si>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</si>
  <si>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</si>
  <si>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</si>
  <si>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</si>
  <si>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</si>
  <si>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</si>
  <si>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</si>
  <si>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</si>
  <si>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</si>
  <si>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</si>
  <si>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</si>
  <si>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</si>
  <si>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</si>
  <si>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</si>
  <si>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</si>
  <si>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</si>
  <si>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</si>
  <si>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</si>
  <si>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</si>
  <si>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</si>
  <si>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</si>
  <si>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</si>
  <si>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</si>
  <si>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</si>
  <si>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</si>
  <si>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</si>
  <si>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</si>
  <si>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</si>
  <si>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</si>
  <si>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</si>
  <si>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</si>
  <si>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</si>
  <si>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</si>
  <si>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</si>
  <si>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</si>
  <si>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</si>
  <si>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</si>
  <si>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</si>
  <si>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</si>
  <si>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</si>
  <si>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</si>
  <si>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</si>
  <si>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</si>
  <si>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</si>
  <si>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</si>
  <si>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</si>
  <si>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</si>
  <si>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</si>
  <si>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</si>
  <si>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</si>
  <si>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</si>
  <si>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</si>
  <si>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</si>
  <si>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</si>
  <si>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</si>
  <si>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</si>
  <si>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</si>
  <si>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</si>
  <si>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</si>
  <si>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</si>
  <si>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</si>
  <si>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</si>
  <si>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</si>
  <si>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</si>
  <si>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</si>
  <si>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</si>
  <si>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</si>
  <si>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</si>
  <si>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</si>
  <si>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</si>
  <si>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</si>
  <si>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</si>
  <si>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</si>
  <si>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</si>
  <si>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</si>
  <si>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</si>
  <si>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</si>
  <si>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</si>
  <si>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</si>
  <si>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</si>
  <si>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</si>
  <si>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</si>
  <si>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</si>
  <si>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</si>
  <si>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</si>
  <si>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</si>
  <si>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</si>
  <si>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</si>
  <si>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</si>
  <si>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</si>
  <si>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</si>
  <si>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</si>
  <si>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</si>
  <si>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</si>
  <si>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</si>
  <si>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</si>
  <si>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</si>
  <si>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</si>
  <si>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</si>
  <si>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</si>
  <si>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</si>
  <si>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</si>
  <si>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</si>
  <si>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</si>
  <si>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</si>
  <si>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</si>
  <si>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</si>
  <si>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</si>
  <si>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</si>
  <si>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</si>
  <si>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</si>
  <si>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</si>
  <si>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</si>
  <si>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</si>
  <si>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</si>
  <si>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</si>
  <si>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</si>
  <si>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</si>
  <si>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</si>
  <si>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</si>
  <si>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</si>
  <si>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</si>
  <si>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</si>
  <si>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</si>
  <si>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</si>
  <si>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</si>
  <si>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</si>
  <si>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</si>
  <si>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</si>
  <si>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</si>
  <si>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</si>
  <si>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</si>
  <si>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</si>
  <si>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</si>
  <si>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</si>
  <si>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</si>
  <si>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</si>
  <si>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</si>
  <si>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</si>
  <si>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</si>
  <si>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</si>
  <si>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</si>
  <si>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</si>
  <si>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</si>
  <si>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</si>
  <si>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</si>
  <si>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</si>
  <si>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</si>
  <si>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</si>
  <si>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</si>
  <si>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</si>
  <si>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</si>
  <si>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</si>
  <si>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</si>
  <si>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</si>
  <si>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</si>
  <si>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</si>
  <si>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</si>
  <si>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</si>
  <si>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</si>
  <si>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</si>
  <si>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</si>
  <si>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</si>
  <si>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</si>
  <si>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</si>
  <si>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</si>
  <si>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</si>
  <si>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</si>
  <si>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</si>
  <si>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</si>
  <si>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</si>
  <si>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</si>
  <si>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</si>
  <si>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</si>
  <si>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</si>
  <si>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</si>
  <si>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</si>
  <si>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</si>
  <si>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</si>
  <si>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</si>
  <si>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</si>
  <si>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</si>
  <si>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</si>
  <si>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</si>
  <si>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</si>
  <si>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</si>
  <si>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</si>
  <si>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</si>
  <si>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</si>
  <si>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</si>
  <si>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</si>
  <si>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</si>
  <si>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</si>
  <si>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</si>
  <si>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</si>
  <si>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</si>
  <si>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</si>
  <si>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</si>
  <si>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</si>
  <si>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</si>
  <si>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</si>
  <si>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</si>
  <si>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</si>
  <si>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</si>
  <si>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</si>
  <si>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</si>
  <si>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</si>
  <si>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</si>
  <si>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</si>
  <si>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</si>
  <si>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</si>
  <si>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</si>
  <si>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</si>
  <si>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</si>
  <si>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</si>
  <si>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</si>
  <si>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</si>
  <si>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</si>
  <si>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</si>
  <si>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</si>
  <si>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</si>
  <si>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</si>
  <si>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</si>
  <si>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</si>
  <si>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</si>
  <si>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</si>
  <si>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</si>
  <si>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</si>
  <si>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</si>
  <si>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</si>
  <si>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</si>
  <si>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</si>
  <si>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</si>
  <si>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</si>
  <si>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</si>
  <si>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</si>
  <si>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</si>
  <si>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</si>
  <si>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</si>
  <si>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</si>
  <si>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</si>
  <si>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</si>
  <si>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</si>
  <si>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</si>
  <si>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</si>
  <si>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</si>
  <si>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</si>
  <si>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</si>
  <si>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</si>
  <si>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</si>
  <si>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</si>
  <si>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</si>
  <si>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</si>
  <si>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</si>
  <si>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</si>
  <si>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</si>
  <si>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</si>
  <si>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</si>
  <si>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</si>
  <si>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</si>
  <si>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</si>
  <si>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</si>
  <si>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</si>
  <si>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</si>
  <si>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</si>
  <si>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</si>
  <si>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</si>
  <si>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</si>
  <si>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</si>
  <si>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</si>
  <si>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</si>
  <si>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</si>
  <si>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</si>
  <si>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</si>
  <si>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</si>
  <si>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</si>
  <si>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</si>
  <si>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</si>
  <si>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</si>
  <si>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</si>
  <si>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</si>
  <si>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</si>
  <si>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</si>
  <si>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</si>
  <si>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</si>
  <si>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</si>
  <si>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</si>
  <si>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</si>
  <si>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</si>
  <si>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</si>
  <si>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</si>
  <si>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</si>
  <si>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</si>
  <si>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</si>
  <si>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</si>
  <si>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</si>
  <si>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</si>
  <si>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</si>
  <si>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</si>
  <si>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</si>
  <si>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</si>
  <si>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</si>
  <si>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</si>
  <si>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</si>
  <si>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</si>
  <si>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</si>
  <si>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</si>
  <si>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</si>
  <si>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</si>
  <si>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</si>
  <si>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</si>
  <si>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</si>
  <si>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</si>
  <si>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</si>
  <si>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</si>
  <si>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</si>
  <si>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</si>
  <si>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</si>
  <si>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</si>
  <si>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</si>
  <si>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</si>
  <si>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</si>
  <si>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</si>
  <si>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</si>
  <si>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</si>
  <si>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</si>
  <si>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</si>
  <si>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</si>
  <si>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</si>
  <si>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</si>
  <si>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</si>
  <si>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</si>
  <si>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</si>
  <si>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</si>
  <si>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</si>
  <si>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</si>
  <si>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</si>
  <si>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</si>
  <si>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</si>
  <si>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</si>
  <si>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</si>
  <si>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</si>
  <si>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</si>
  <si>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</si>
  <si>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</si>
  <si>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</si>
  <si>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</si>
  <si>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</si>
  <si>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</si>
  <si>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</si>
  <si>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</si>
  <si>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</si>
  <si>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</si>
  <si>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</si>
  <si>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</si>
  <si>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</si>
  <si>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</si>
  <si>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</si>
  <si>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</si>
  <si>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</si>
  <si>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</si>
  <si>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</si>
  <si>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</si>
  <si>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</si>
  <si>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</si>
  <si>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</si>
  <si>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</si>
  <si>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</si>
  <si>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</si>
  <si>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</si>
  <si>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</si>
  <si>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</si>
  <si>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</si>
  <si>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</si>
  <si>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</si>
  <si>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</si>
  <si>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</si>
  <si>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</si>
  <si>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</si>
  <si>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</si>
  <si>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</si>
  <si>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</si>
  <si>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</si>
  <si>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</si>
  <si>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</si>
  <si>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</si>
  <si>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</si>
  <si>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</si>
  <si>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</si>
  <si>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</si>
  <si>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</si>
  <si>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</si>
  <si>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</si>
  <si>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</si>
  <si>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</si>
  <si>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</si>
  <si>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</si>
  <si>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</si>
  <si>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</si>
  <si>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</si>
  <si>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</si>
  <si>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</si>
  <si>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</si>
  <si>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</si>
  <si>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</si>
  <si>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</si>
  <si>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</si>
  <si>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</si>
  <si>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</si>
  <si>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</si>
  <si>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</si>
  <si>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</si>
  <si>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</si>
  <si>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</si>
  <si>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</si>
  <si>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</si>
  <si>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</si>
  <si>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</si>
  <si>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</si>
  <si>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</si>
  <si>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</si>
  <si>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</si>
  <si>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</si>
  <si>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</si>
  <si>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</si>
  <si>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</si>
  <si>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</si>
  <si>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</si>
  <si>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</si>
  <si>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</si>
  <si>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</si>
  <si>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</si>
  <si>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</si>
  <si>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</si>
  <si>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</si>
  <si>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</si>
  <si>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</si>
  <si>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</si>
  <si>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</si>
  <si>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</si>
  <si>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</si>
  <si>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</si>
  <si>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</si>
  <si>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</si>
  <si>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</si>
  <si>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</si>
  <si>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</si>
  <si>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</si>
  <si>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</si>
  <si>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</si>
  <si>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</si>
  <si>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</si>
  <si>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</si>
  <si>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</si>
  <si>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</si>
  <si>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</si>
  <si>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</si>
  <si>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</si>
  <si>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</si>
  <si>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</si>
  <si>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</si>
  <si>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</si>
  <si>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</si>
  <si>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</si>
  <si>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</si>
  <si>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</si>
  <si>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</si>
  <si>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</si>
  <si>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</si>
  <si>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</si>
  <si>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</si>
  <si>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</si>
  <si>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</si>
  <si>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</si>
  <si>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</si>
  <si>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</si>
  <si>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</si>
  <si>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</si>
  <si>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</si>
  <si>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</si>
  <si>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</si>
  <si>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</si>
  <si>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</si>
  <si>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</si>
  <si>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</si>
  <si>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</si>
  <si>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</si>
  <si>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</si>
  <si>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</si>
  <si>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</si>
  <si>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</si>
  <si>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</si>
  <si>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</si>
  <si>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</si>
  <si>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</si>
  <si>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</si>
  <si>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</si>
  <si>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</si>
  <si>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</si>
  <si>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</si>
  <si>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</si>
  <si>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</si>
  <si>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</si>
  <si>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</si>
  <si>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</si>
  <si>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</si>
  <si>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</si>
  <si>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</si>
  <si>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</si>
  <si>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</si>
  <si>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</si>
  <si>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</si>
  <si>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</si>
  <si>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</si>
  <si>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</si>
  <si>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</si>
  <si>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</si>
  <si>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</si>
  <si>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</si>
  <si>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</si>
  <si>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</si>
  <si>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</si>
  <si>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</si>
  <si>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</si>
  <si>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</si>
  <si>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</si>
  <si>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</si>
  <si>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</si>
  <si>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</si>
  <si>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</si>
  <si>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</si>
  <si>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</si>
  <si>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</si>
  <si>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</si>
  <si>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</si>
  <si>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</si>
  <si>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</si>
  <si>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</si>
  <si>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</si>
  <si>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</si>
  <si>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</si>
  <si>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</si>
  <si>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</si>
  <si>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</si>
  <si>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</si>
  <si>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</si>
  <si>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</si>
  <si>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</si>
  <si>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</si>
  <si>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</si>
  <si>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</si>
  <si>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</si>
  <si>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</si>
  <si>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</si>
  <si>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</si>
  <si>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</si>
  <si>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</si>
  <si>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</si>
  <si>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</si>
  <si>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</si>
  <si>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</si>
  <si>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</si>
  <si>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</si>
  <si>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</si>
  <si>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</si>
  <si>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</si>
  <si>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</si>
  <si>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</si>
  <si>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</si>
  <si>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</si>
  <si>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</si>
  <si>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</si>
  <si>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</si>
  <si>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</si>
  <si>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</si>
  <si>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</si>
  <si>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</si>
  <si>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</si>
  <si>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</si>
  <si>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</si>
  <si>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</si>
  <si>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</si>
  <si>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</si>
  <si>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</si>
  <si>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</si>
  <si>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</si>
  <si>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</si>
  <si>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</si>
  <si>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</si>
  <si>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</si>
  <si>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</si>
  <si>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</si>
  <si>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</si>
  <si>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</si>
  <si>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</si>
  <si>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</si>
  <si>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</si>
  <si>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</si>
  <si>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</si>
  <si>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</si>
  <si>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</si>
  <si>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</si>
  <si>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</si>
  <si>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</si>
  <si>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</si>
  <si>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</si>
  <si>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</si>
  <si>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</si>
  <si>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</si>
  <si>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</si>
  <si>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</si>
  <si>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</si>
  <si>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</si>
  <si>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</si>
  <si>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</si>
  <si>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</si>
  <si>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</si>
  <si>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</si>
  <si>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</si>
  <si>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</si>
  <si>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</si>
  <si>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</si>
  <si>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</si>
  <si>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</si>
  <si>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</si>
  <si>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</si>
  <si>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</si>
  <si>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</si>
  <si>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</si>
  <si>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</si>
  <si>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</si>
  <si>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</si>
  <si>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</si>
  <si>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</si>
  <si>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</si>
  <si>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</si>
  <si>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</si>
  <si>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</si>
  <si>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</si>
  <si>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</si>
  <si>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</si>
  <si>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</si>
  <si>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</si>
  <si>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</si>
  <si>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</si>
  <si>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</si>
  <si>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</si>
  <si>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</si>
  <si>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</si>
  <si>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</si>
  <si>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</si>
  <si>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</si>
  <si>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</si>
  <si>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</si>
  <si>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</si>
  <si>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</si>
  <si>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</si>
  <si>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</si>
  <si>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</si>
  <si>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</si>
  <si>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</si>
  <si>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</si>
  <si>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</si>
  <si>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</si>
  <si>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</si>
  <si>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</si>
  <si>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</si>
  <si>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</si>
  <si>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</si>
  <si>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</si>
  <si>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</si>
  <si>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</si>
  <si>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</si>
  <si>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</si>
  <si>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</si>
  <si>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</si>
  <si>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</si>
  <si>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</si>
  <si>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</si>
  <si>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</si>
  <si>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</si>
  <si>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</si>
  <si>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</si>
  <si>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</si>
  <si>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</si>
  <si>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</si>
  <si>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</si>
  <si>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</si>
  <si>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</si>
  <si>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</si>
  <si>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</si>
  <si>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</si>
  <si>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</si>
  <si>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</si>
  <si>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</si>
  <si>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</si>
  <si>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</si>
  <si>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</si>
  <si>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</si>
  <si>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</si>
  <si>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</si>
  <si>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</si>
  <si>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</si>
  <si>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</si>
  <si>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</si>
  <si>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</si>
  <si>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</si>
  <si>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</si>
  <si>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</si>
  <si>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</si>
  <si>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</si>
  <si>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</si>
  <si>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</si>
  <si>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</si>
  <si>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</si>
  <si>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</si>
  <si>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</si>
  <si>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</si>
  <si>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</si>
  <si>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</si>
  <si>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</si>
  <si>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</si>
  <si>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</si>
  <si>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</si>
  <si>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</si>
  <si>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</si>
  <si>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</si>
  <si>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</si>
  <si>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</si>
  <si>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</si>
  <si>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</si>
  <si>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</si>
  <si>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</si>
  <si>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</si>
  <si>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</si>
  <si>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</si>
  <si>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</si>
  <si>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</si>
  <si>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</si>
  <si>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</si>
  <si>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</si>
  <si>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</si>
  <si>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</si>
  <si>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</si>
  <si>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</si>
  <si>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</si>
  <si>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</si>
  <si>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</si>
  <si>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</si>
  <si>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</si>
  <si>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</si>
  <si>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</si>
  <si>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</si>
  <si>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</si>
  <si>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</si>
  <si>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</si>
  <si>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</si>
  <si>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</si>
  <si>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</si>
  <si>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</si>
  <si>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</si>
  <si>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</si>
  <si>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</si>
  <si>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</si>
  <si>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</si>
  <si>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</si>
  <si>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</si>
  <si>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</si>
  <si>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</si>
  <si>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</si>
  <si>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</si>
  <si>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</si>
  <si>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</si>
  <si>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</si>
  <si>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</si>
  <si>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</si>
  <si>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</si>
  <si>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</si>
  <si>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</si>
  <si>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</si>
  <si>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</si>
  <si>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</si>
  <si>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</si>
  <si>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</si>
  <si>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</si>
  <si>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</si>
  <si>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</si>
  <si>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</si>
  <si>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</si>
  <si>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</si>
  <si>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</si>
  <si>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</si>
  <si>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</si>
  <si>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</si>
  <si>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</si>
  <si>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</si>
  <si>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</si>
  <si>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</si>
  <si>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</si>
  <si>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</si>
  <si>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</si>
  <si>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</si>
  <si>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</si>
  <si>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</si>
  <si>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</si>
  <si>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</si>
  <si>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</si>
  <si>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</si>
  <si>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</si>
  <si>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</si>
  <si>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</si>
  <si>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</si>
  <si>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</si>
  <si>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</si>
  <si>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</si>
  <si>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</si>
  <si>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</si>
  <si>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</si>
  <si>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</si>
  <si>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</si>
  <si>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</si>
  <si>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</si>
  <si>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</si>
  <si>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</si>
  <si>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</si>
  <si>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</si>
  <si>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</si>
  <si>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</si>
  <si>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</si>
  <si>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</si>
  <si>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</si>
  <si>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</si>
  <si>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</si>
  <si>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</si>
  <si>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</si>
  <si>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</si>
  <si>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</si>
  <si>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</si>
  <si>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</si>
  <si>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</si>
  <si>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</si>
  <si>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</si>
  <si>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</si>
  <si>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</si>
  <si>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</si>
  <si>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</si>
  <si>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</si>
  <si>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</si>
  <si>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</si>
  <si>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</si>
  <si>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</si>
  <si>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</si>
  <si>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</si>
  <si>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</si>
  <si>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</si>
  <si>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</si>
  <si>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</si>
  <si>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</si>
  <si>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</si>
  <si>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</si>
  <si>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</si>
  <si>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</si>
  <si>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</si>
  <si>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</si>
  <si>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</si>
  <si>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</si>
  <si>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</si>
  <si>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</si>
  <si>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</si>
  <si>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</si>
  <si>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</si>
  <si>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</si>
  <si>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</si>
  <si>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</si>
  <si>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</si>
  <si>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</si>
  <si>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</si>
  <si>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</si>
  <si>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</si>
  <si>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</si>
  <si>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</si>
  <si>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</si>
  <si>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</si>
  <si>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</si>
  <si>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</si>
  <si>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</si>
  <si>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</si>
  <si>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</si>
  <si>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</si>
  <si>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</si>
  <si>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</si>
  <si>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</si>
  <si>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</si>
  <si>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</si>
  <si>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</si>
  <si>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</si>
  <si>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</si>
  <si>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</si>
  <si>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</si>
  <si>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</si>
  <si>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</si>
  <si>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</si>
  <si>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</si>
  <si>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</si>
  <si>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</si>
  <si>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</si>
  <si>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</si>
  <si>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</si>
  <si>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</si>
  <si>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</si>
  <si>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</si>
  <si>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</si>
  <si>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</si>
  <si>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</si>
  <si>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</si>
  <si>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</si>
  <si>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</si>
  <si>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</si>
  <si>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</si>
  <si>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</si>
  <si>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</si>
  <si>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</si>
  <si>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</si>
  <si>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</si>
  <si>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</si>
  <si>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</si>
  <si>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</si>
  <si>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</si>
  <si>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</si>
  <si>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</si>
  <si>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</si>
  <si>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</si>
  <si>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</si>
  <si>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</si>
  <si>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</si>
  <si>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</si>
  <si>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</si>
  <si>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</si>
  <si>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</si>
  <si>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</si>
  <si>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</si>
  <si>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</si>
  <si>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</si>
  <si>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</si>
  <si>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</si>
  <si>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</si>
  <si>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</si>
  <si>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</si>
  <si>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</si>
  <si>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</si>
  <si>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</si>
  <si>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</si>
  <si>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</si>
  <si>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</si>
  <si>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</si>
  <si>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</si>
  <si>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</si>
  <si>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</si>
  <si>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</si>
  <si>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</si>
  <si>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</si>
  <si>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</si>
  <si>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</si>
  <si>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</si>
  <si>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</si>
  <si>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</si>
  <si>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</si>
  <si>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</si>
  <si>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</si>
  <si>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</si>
  <si>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</si>
  <si>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</si>
  <si>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</si>
  <si>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</si>
  <si>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</si>
  <si>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</si>
  <si>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</si>
  <si>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</si>
  <si>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</si>
  <si>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</si>
  <si>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</si>
  <si>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</si>
  <si>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</si>
  <si>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</si>
  <si>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</si>
  <si>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</si>
  <si>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</si>
  <si>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</si>
  <si>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</si>
  <si>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</si>
  <si>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</si>
  <si>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</si>
  <si>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</si>
  <si>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</si>
  <si>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</si>
  <si>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</si>
  <si>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</si>
  <si>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</si>
  <si>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</si>
  <si>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</si>
  <si>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</si>
  <si>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</si>
  <si>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</si>
  <si>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</si>
  <si>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</si>
  <si>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</si>
  <si>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</si>
  <si>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</si>
  <si>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</si>
  <si>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</si>
  <si>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</si>
  <si>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</si>
  <si>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</si>
  <si>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</si>
  <si>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</si>
  <si>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</si>
  <si>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</si>
  <si>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</si>
  <si>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</si>
  <si>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</si>
  <si>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</si>
  <si>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</si>
  <si>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</si>
  <si>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</si>
  <si>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</si>
  <si>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</si>
  <si>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</si>
  <si>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</si>
  <si>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</si>
  <si>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</si>
  <si>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</si>
  <si>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</si>
  <si>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</si>
  <si>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</si>
  <si>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</si>
  <si>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</si>
  <si>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</si>
  <si>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</si>
  <si>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</si>
  <si>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</si>
  <si>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</si>
  <si>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</si>
  <si>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</si>
  <si>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</si>
  <si>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</si>
  <si>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</si>
  <si>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</si>
  <si>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</si>
  <si>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</si>
  <si>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</si>
  <si>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</si>
  <si>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</si>
  <si>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</si>
  <si>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</si>
  <si>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</si>
  <si>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</si>
  <si>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</si>
  <si>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</si>
  <si>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</si>
  <si>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</si>
  <si>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</si>
  <si>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</si>
  <si>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</si>
  <si>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</si>
  <si>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</si>
  <si>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</si>
  <si>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</si>
  <si>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</si>
  <si>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</si>
  <si>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</si>
  <si>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</si>
  <si>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</si>
  <si>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</si>
  <si>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</si>
  <si>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</si>
  <si>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</si>
  <si>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</si>
  <si>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</si>
  <si>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</si>
  <si>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</si>
  <si>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</si>
  <si>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</si>
  <si>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</si>
  <si>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</si>
  <si>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</si>
  <si>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</si>
  <si>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</si>
  <si>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</si>
  <si>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</si>
  <si>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</si>
  <si>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</si>
  <si>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</si>
  <si>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</si>
  <si>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</si>
  <si>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</si>
  <si>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</si>
  <si>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</si>
  <si>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</si>
  <si>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</si>
  <si>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</si>
  <si>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</si>
  <si>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</si>
  <si>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</si>
  <si>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</si>
  <si>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</si>
  <si>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</si>
  <si>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</si>
  <si>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</si>
  <si>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</si>
  <si>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</si>
  <si>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</si>
  <si>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</si>
  <si>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</si>
  <si>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</si>
  <si>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</si>
  <si>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</si>
  <si>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</si>
  <si>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</si>
  <si>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</si>
  <si>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</si>
  <si>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</si>
  <si>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</si>
  <si>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</si>
  <si>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</si>
  <si>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</si>
  <si>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</si>
  <si>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</si>
  <si>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</si>
  <si>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</si>
  <si>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</si>
  <si>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</si>
  <si>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</si>
  <si>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</si>
  <si>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</si>
  <si>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</si>
  <si>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</si>
  <si>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</si>
  <si>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</si>
  <si>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</si>
  <si>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</si>
  <si>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</si>
  <si>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</si>
  <si>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</si>
  <si>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</si>
  <si>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</si>
  <si>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</si>
  <si>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</si>
  <si>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</si>
  <si>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</si>
  <si>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</si>
  <si>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</si>
  <si>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</si>
  <si>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</si>
  <si>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</si>
  <si>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</si>
  <si>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</si>
  <si>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</si>
  <si>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</si>
  <si>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</si>
  <si>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</si>
  <si>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</si>
  <si>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</si>
  <si>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</si>
  <si>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</si>
  <si>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</si>
  <si>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</si>
  <si>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</si>
  <si>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</si>
  <si>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</si>
  <si>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</si>
  <si>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</si>
  <si>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</si>
  <si>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</si>
  <si>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</si>
  <si>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</si>
  <si>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</si>
  <si>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</si>
  <si>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</si>
  <si>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</si>
  <si>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</si>
  <si>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</si>
  <si>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</si>
  <si>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</si>
  <si>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</si>
  <si>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</si>
  <si>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</si>
  <si>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</si>
  <si>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</si>
  <si>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</si>
  <si>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</si>
  <si>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</si>
  <si>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</si>
  <si>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</si>
  <si>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</si>
  <si>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</si>
  <si>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</si>
  <si>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</si>
  <si>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</si>
  <si>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</si>
  <si>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</si>
  <si>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</si>
  <si>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</si>
  <si>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</si>
  <si>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</si>
  <si>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</si>
  <si>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</si>
  <si>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</si>
  <si>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</si>
  <si>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</si>
  <si>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</si>
  <si>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</si>
  <si>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</si>
  <si>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</si>
  <si>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</si>
  <si>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</si>
  <si>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</si>
  <si>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</si>
  <si>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</si>
  <si>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</si>
  <si>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</si>
  <si>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</si>
  <si>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</si>
  <si>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</si>
  <si>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</si>
  <si>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</si>
  <si>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</si>
  <si>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</si>
  <si>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</si>
  <si>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</si>
  <si>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</si>
  <si>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</si>
  <si>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</si>
  <si>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</si>
  <si>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</si>
  <si>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</si>
  <si>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</si>
  <si>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</si>
  <si>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</si>
  <si>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</si>
  <si>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</si>
  <si>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</si>
  <si>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</si>
  <si>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</si>
  <si>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</si>
  <si>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</si>
  <si>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</si>
  <si>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</si>
  <si>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</si>
  <si>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</si>
  <si>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</si>
  <si>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</si>
  <si>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</si>
  <si>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</si>
  <si>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</si>
  <si>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</si>
  <si>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</si>
  <si>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</si>
  <si>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</si>
  <si>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</si>
  <si>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</si>
  <si>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</si>
  <si>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</si>
  <si>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</si>
  <si>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</si>
  <si>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</si>
  <si>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</si>
  <si>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</si>
  <si>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</si>
  <si>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</si>
  <si>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</si>
  <si>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</si>
  <si>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</si>
  <si>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</si>
  <si>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</si>
  <si>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</si>
  <si>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</si>
  <si>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</si>
  <si>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</si>
  <si>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</si>
  <si>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</si>
  <si>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</si>
  <si>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</si>
  <si>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</si>
  <si>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</si>
  <si>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</si>
  <si>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</si>
  <si>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</si>
  <si>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</si>
  <si>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</si>
  <si>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</si>
  <si>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</si>
  <si>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</si>
  <si>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</si>
  <si>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</si>
  <si>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</si>
  <si>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</si>
  <si>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</si>
  <si>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</si>
  <si>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</si>
  <si>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</si>
  <si>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</si>
  <si>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</si>
  <si>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</si>
  <si>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</si>
  <si>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</si>
  <si>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</si>
  <si>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</si>
  <si>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</si>
  <si>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</si>
  <si>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</si>
  <si>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</si>
  <si>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</si>
  <si>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</si>
  <si>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</si>
  <si>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</si>
  <si>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</si>
  <si>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</si>
  <si>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</si>
  <si>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</si>
  <si>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</si>
  <si>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</si>
  <si>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</si>
  <si>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</si>
  <si>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</si>
  <si>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</si>
  <si>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</si>
  <si>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</si>
  <si>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</si>
  <si>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</si>
  <si>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</si>
  <si>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</si>
  <si>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</si>
  <si>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</si>
  <si>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</si>
  <si>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</si>
  <si>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</si>
  <si>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</si>
  <si>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</si>
  <si>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</si>
  <si>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</si>
  <si>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</si>
  <si>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</si>
  <si>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</si>
  <si>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</si>
  <si>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</si>
  <si>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</si>
  <si>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</si>
  <si>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</si>
  <si>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</si>
  <si>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</si>
  <si>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</si>
  <si>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</si>
  <si>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</si>
  <si>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</si>
  <si>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</si>
  <si>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</si>
  <si>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</si>
  <si>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</si>
  <si>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</si>
  <si>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</si>
  <si>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</si>
  <si>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</si>
  <si>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</si>
  <si>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</si>
  <si>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</si>
  <si>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</si>
  <si>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</si>
  <si>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</si>
  <si>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</si>
  <si>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</si>
  <si>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</si>
  <si>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</si>
  <si>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</si>
  <si>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</si>
  <si>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</si>
  <si>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</si>
  <si>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</si>
  <si>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</si>
  <si>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</si>
  <si>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</si>
  <si>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</si>
  <si>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</si>
  <si>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</si>
  <si>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</si>
  <si>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</si>
  <si>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</si>
  <si>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</si>
  <si>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</si>
  <si>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</si>
  <si>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</si>
  <si>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</si>
  <si>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</si>
  <si>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</si>
  <si>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</si>
  <si>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</si>
  <si>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</si>
  <si>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</si>
  <si>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</si>
  <si>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</si>
  <si>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</si>
  <si>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</si>
  <si>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</si>
  <si>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</si>
  <si>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</si>
  <si>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</si>
  <si>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</si>
  <si>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</si>
  <si>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</si>
  <si>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</si>
  <si>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</si>
  <si>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</si>
  <si>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</si>
  <si>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</si>
  <si>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</si>
  <si>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</si>
  <si>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</si>
  <si>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</si>
  <si>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</si>
  <si>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</si>
  <si>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</si>
  <si>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</si>
  <si>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</si>
  <si>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</si>
  <si>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</si>
  <si>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</si>
  <si>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</si>
  <si>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</si>
  <si>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</si>
  <si>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</si>
  <si>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</si>
  <si>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</si>
  <si>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</si>
  <si>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</si>
  <si>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</si>
  <si>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</si>
  <si>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</si>
  <si>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</si>
  <si>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</si>
  <si>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</si>
  <si>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</si>
  <si>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</si>
  <si>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</si>
  <si>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</si>
  <si>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</si>
  <si>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</si>
  <si>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</si>
  <si>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</si>
  <si>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</si>
  <si>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</si>
  <si>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</si>
  <si>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</si>
  <si>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</si>
  <si>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</si>
  <si>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</si>
  <si>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</si>
  <si>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</si>
  <si>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</si>
  <si>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</si>
  <si>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</si>
  <si>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</si>
  <si>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</si>
  <si>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</si>
  <si>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</si>
  <si>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</si>
  <si>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</si>
  <si>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</si>
  <si>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</si>
  <si>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</si>
  <si>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</si>
  <si>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</si>
  <si>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</si>
  <si>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</si>
  <si>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</si>
  <si>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</si>
  <si>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</si>
  <si>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</si>
  <si>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</si>
  <si>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</si>
  <si>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</si>
  <si>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</si>
  <si>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</si>
  <si>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</si>
  <si>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</si>
  <si>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</si>
  <si>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</si>
  <si>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</si>
  <si>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</si>
  <si>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</si>
  <si>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</si>
  <si>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</si>
  <si>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</si>
  <si>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</si>
  <si>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</si>
  <si>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</si>
  <si>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</si>
  <si>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</si>
  <si>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</si>
  <si>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</si>
  <si>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</si>
  <si>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</si>
  <si>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</si>
  <si>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</si>
  <si>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</si>
  <si>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</si>
  <si>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</si>
  <si>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</si>
  <si>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</si>
  <si>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</si>
  <si>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</si>
  <si>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</si>
  <si>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</si>
  <si>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</si>
  <si>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</si>
  <si>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</si>
  <si>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</si>
  <si>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</si>
  <si>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</si>
  <si>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</si>
  <si>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</si>
  <si>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</si>
  <si>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</si>
  <si>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</si>
  <si>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</si>
  <si>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</si>
  <si>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</si>
  <si>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</si>
  <si>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</si>
  <si>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</si>
  <si>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</si>
  <si>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</si>
  <si>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</si>
  <si>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</si>
  <si>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</si>
  <si>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</si>
  <si>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</si>
  <si>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</si>
  <si>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</si>
  <si>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</si>
  <si>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</si>
  <si>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</si>
  <si>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</si>
  <si>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</si>
  <si>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</si>
  <si>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</si>
  <si>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</si>
  <si>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</si>
  <si>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</si>
  <si>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</si>
  <si>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</si>
  <si>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</si>
  <si>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</si>
  <si>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</si>
  <si>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</si>
  <si>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</si>
  <si>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</si>
  <si>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</si>
  <si>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</si>
  <si>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</si>
  <si>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</si>
  <si>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</si>
  <si>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</si>
  <si>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</si>
  <si>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</si>
  <si>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</si>
  <si>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</si>
  <si>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</si>
  <si>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</si>
  <si>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</si>
  <si>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</si>
  <si>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</si>
  <si>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</si>
  <si>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</si>
  <si>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</si>
  <si>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</si>
  <si>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</si>
  <si>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</si>
  <si>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</si>
  <si>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</si>
  <si>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</si>
  <si>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</si>
  <si>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</si>
  <si>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</si>
  <si>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</si>
  <si>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</si>
  <si>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</si>
  <si>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</si>
  <si>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</si>
  <si>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</si>
  <si>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</si>
  <si>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</si>
  <si>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</si>
  <si>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</si>
  <si>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</si>
  <si>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</si>
  <si>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</si>
  <si>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</si>
  <si>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</si>
  <si>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</si>
  <si>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</si>
  <si>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</si>
  <si>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</si>
  <si>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</si>
  <si>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</si>
  <si>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</si>
  <si>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</si>
  <si>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</si>
  <si>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</si>
  <si>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</si>
  <si>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</si>
  <si>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</si>
  <si>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</si>
  <si>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</si>
  <si>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</si>
  <si>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</si>
  <si>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</si>
  <si>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</si>
  <si>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</si>
  <si>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</si>
  <si>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</si>
  <si>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</si>
  <si>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</si>
  <si>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</si>
  <si>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</si>
  <si>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</si>
  <si>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</si>
  <si>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</si>
  <si>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</si>
  <si>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</si>
  <si>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</si>
  <si>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</si>
  <si>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</si>
  <si>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</si>
  <si>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</si>
  <si>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</si>
  <si>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</si>
  <si>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</si>
  <si>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</si>
  <si>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</si>
  <si>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</si>
  <si>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</si>
  <si>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</si>
  <si>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</si>
  <si>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</si>
  <si>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</si>
  <si>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</si>
  <si>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</si>
  <si>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</si>
  <si>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</si>
  <si>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</si>
  <si>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</si>
  <si>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</si>
  <si>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</si>
  <si>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</si>
  <si>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</si>
  <si>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</si>
  <si>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</si>
  <si>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</si>
  <si>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</si>
  <si>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</si>
  <si>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</si>
  <si>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</si>
  <si>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</si>
  <si>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</si>
  <si>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</si>
  <si>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</si>
  <si>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</si>
  <si>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</si>
  <si>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</si>
  <si>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</si>
  <si>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</si>
  <si>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</si>
  <si>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</si>
  <si>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</si>
  <si>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</si>
  <si>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</si>
  <si>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</si>
  <si>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</si>
  <si>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</si>
  <si>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</si>
  <si>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</si>
  <si>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</si>
  <si>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</si>
  <si>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</si>
  <si>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</si>
  <si>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</si>
  <si>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</si>
  <si>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</si>
  <si>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</si>
  <si>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</si>
  <si>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</si>
  <si>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</si>
  <si>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</si>
  <si>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</si>
  <si>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</si>
  <si>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</si>
  <si>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</si>
  <si>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</si>
  <si>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</si>
  <si>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</si>
  <si>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</si>
  <si>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</si>
  <si>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</si>
  <si>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</si>
  <si>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</si>
  <si>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</si>
  <si>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</si>
  <si>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</si>
  <si>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</si>
  <si>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</si>
  <si>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</si>
  <si>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</si>
  <si>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</si>
  <si>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</si>
  <si>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</si>
  <si>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</si>
  <si>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</si>
  <si>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</si>
  <si>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</si>
  <si>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</si>
  <si>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</si>
  <si>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</si>
  <si>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</si>
  <si>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</si>
  <si>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</si>
  <si>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</si>
  <si>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</si>
  <si>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</si>
  <si>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</si>
  <si>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</si>
  <si>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</si>
  <si>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</si>
  <si>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</si>
  <si>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</si>
  <si>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</si>
  <si>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</si>
  <si>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</si>
  <si>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</si>
  <si>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</si>
  <si>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</si>
  <si>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</si>
  <si>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</si>
  <si>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</si>
  <si>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</si>
  <si>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</si>
  <si>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</si>
  <si>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</si>
  <si>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</si>
  <si>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</si>
  <si>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</si>
  <si>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</si>
  <si>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</si>
  <si>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</si>
  <si>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</si>
  <si>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</si>
  <si>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</si>
  <si>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</si>
  <si>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</si>
  <si>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</si>
  <si>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</si>
  <si>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</si>
  <si>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</si>
  <si>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</si>
  <si>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</si>
  <si>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</si>
  <si>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</si>
  <si>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</si>
  <si>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</si>
  <si>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</si>
  <si>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</si>
  <si>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</si>
  <si>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</si>
  <si>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</si>
  <si>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</si>
  <si>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</si>
  <si>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</si>
  <si>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</si>
  <si>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</si>
  <si>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</si>
  <si>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</si>
  <si>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</si>
  <si>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</si>
  <si>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</si>
  <si>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</si>
  <si>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</si>
  <si>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</si>
  <si>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</si>
  <si>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</si>
  <si>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</si>
  <si>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</si>
  <si>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</si>
  <si>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</si>
  <si>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</si>
  <si>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</si>
  <si>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</si>
  <si>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</si>
  <si>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</si>
  <si>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</si>
  <si>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</si>
  <si>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</si>
  <si>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</si>
  <si>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</si>
  <si>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</si>
  <si>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</si>
  <si>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</si>
  <si>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</si>
  <si>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</si>
  <si>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</si>
  <si>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</si>
  <si>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</si>
  <si>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</si>
  <si>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</si>
  <si>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</si>
  <si>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</si>
  <si>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</si>
  <si>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</si>
  <si>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</si>
  <si>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</si>
  <si>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</si>
  <si>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</si>
  <si>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</si>
  <si>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</si>
  <si>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</si>
  <si>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</si>
  <si>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</si>
  <si>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</si>
  <si>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</si>
  <si>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</si>
  <si>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</si>
  <si>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</si>
  <si>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</si>
  <si>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</si>
  <si>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</si>
  <si>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</si>
  <si>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</si>
  <si>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</si>
  <si>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</si>
  <si>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</si>
  <si>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</si>
  <si>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</si>
  <si>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</si>
  <si>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</si>
  <si>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</si>
  <si>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</si>
  <si>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</si>
  <si>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</si>
  <si>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</si>
  <si>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</si>
  <si>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</si>
  <si>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</si>
  <si>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</si>
  <si>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</si>
  <si>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</si>
  <si>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</si>
  <si>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</si>
  <si>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</si>
  <si>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</si>
  <si>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</si>
  <si>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</si>
  <si>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</si>
  <si>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</si>
  <si>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</si>
  <si>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</si>
  <si>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</si>
  <si>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</si>
  <si>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</si>
  <si>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</si>
  <si>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</si>
  <si>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</si>
  <si>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</si>
  <si>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</si>
  <si>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</si>
  <si>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</si>
  <si>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</si>
  <si>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</si>
  <si>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</si>
  <si>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</si>
  <si>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</si>
  <si>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</si>
  <si>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</si>
  <si>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</si>
  <si>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</si>
  <si>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</si>
  <si>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</si>
  <si>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</si>
  <si>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</si>
  <si>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</si>
  <si>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</si>
  <si>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</si>
  <si>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</si>
  <si>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</si>
  <si>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</si>
  <si>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</si>
  <si>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</si>
  <si>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</si>
  <si>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</si>
  <si>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</si>
  <si>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</si>
  <si>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</si>
  <si>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</si>
  <si>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</si>
  <si>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</si>
  <si>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</si>
  <si>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</si>
  <si>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</si>
  <si>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</si>
  <si>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</si>
  <si>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</si>
  <si>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</si>
  <si>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</si>
  <si>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</si>
  <si>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</si>
  <si>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</si>
  <si>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</si>
  <si>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</si>
  <si>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</si>
  <si>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</si>
  <si>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</si>
  <si>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</si>
  <si>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</si>
  <si>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</si>
  <si>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</si>
  <si>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</si>
  <si>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</si>
  <si>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</si>
  <si>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</si>
  <si>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</si>
  <si>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</si>
  <si>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</si>
  <si>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</si>
  <si>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</si>
  <si>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</si>
  <si>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</si>
  <si>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</si>
  <si>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</si>
  <si>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</si>
  <si>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</si>
  <si>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</si>
  <si>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</si>
  <si>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</si>
  <si>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</si>
  <si>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</si>
  <si>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</si>
  <si>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</si>
  <si>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</si>
  <si>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</si>
  <si>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</si>
  <si>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</si>
  <si>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</si>
  <si>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</si>
  <si>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</si>
  <si>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</si>
  <si>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</si>
  <si>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</si>
  <si>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</si>
  <si>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</si>
  <si>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</si>
  <si>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</si>
  <si>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</si>
  <si>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</si>
  <si>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</si>
  <si>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</si>
  <si>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</si>
  <si>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</si>
  <si>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</si>
  <si>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</si>
  <si>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</si>
  <si>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</si>
  <si>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</si>
  <si>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</si>
  <si>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</si>
  <si>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</si>
  <si>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</si>
  <si>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</si>
  <si>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</si>
  <si>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</si>
  <si>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</si>
  <si>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</si>
  <si>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</si>
  <si>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</si>
  <si>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</si>
  <si>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</si>
  <si>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</si>
  <si>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</si>
  <si>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</si>
  <si>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</si>
  <si>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</si>
  <si>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</si>
  <si>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</si>
  <si>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</si>
  <si>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</si>
  <si>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</si>
  <si>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</si>
  <si>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</si>
  <si>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</si>
  <si>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</si>
  <si>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</si>
  <si>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</si>
  <si>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</si>
  <si>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</si>
  <si>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</si>
  <si>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</si>
  <si>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</si>
  <si>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</si>
  <si>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</si>
  <si>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</si>
  <si>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</si>
  <si>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</si>
  <si>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</si>
  <si>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</si>
  <si>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</si>
  <si>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</si>
  <si>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</si>
  <si>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</si>
  <si>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</si>
  <si>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</si>
  <si>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</si>
  <si>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</si>
  <si>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</si>
  <si>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</si>
  <si>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</si>
  <si>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</si>
  <si>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</si>
  <si>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</si>
  <si>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</si>
  <si>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</si>
  <si>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</si>
  <si>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</si>
  <si>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</si>
  <si>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</si>
  <si>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</si>
  <si>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</si>
  <si>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</si>
  <si>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</si>
  <si>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</si>
  <si>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</si>
  <si>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</si>
  <si>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</si>
  <si>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</si>
  <si>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</si>
  <si>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</si>
  <si>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</si>
  <si>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</si>
  <si>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</si>
  <si>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</si>
  <si>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</si>
  <si>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</si>
  <si>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</si>
  <si>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</si>
  <si>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</si>
  <si>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</si>
  <si>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</si>
  <si>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</si>
  <si>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</si>
  <si>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</si>
  <si>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</si>
  <si>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</si>
  <si>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</si>
  <si>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</si>
  <si>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</si>
  <si>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</si>
  <si>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</si>
  <si>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</si>
  <si>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</si>
  <si>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</si>
  <si>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</si>
  <si>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</si>
  <si>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</si>
  <si>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</si>
  <si>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</si>
  <si>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</si>
  <si>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</si>
  <si>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</si>
  <si>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</si>
  <si>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</si>
  <si>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</si>
  <si>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</si>
  <si>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</si>
  <si>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</si>
  <si>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</si>
  <si>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</si>
  <si>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</si>
  <si>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</si>
  <si>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</si>
  <si>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</si>
  <si>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</si>
  <si>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</si>
  <si>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</si>
  <si>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</si>
  <si>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</si>
  <si>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</si>
  <si>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</si>
  <si>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</si>
  <si>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</si>
  <si>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</si>
  <si>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</si>
  <si>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</si>
  <si>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</si>
  <si>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</si>
  <si>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</si>
  <si>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</si>
  <si>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</si>
  <si>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</si>
  <si>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</si>
  <si>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</si>
  <si>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</si>
  <si>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</si>
  <si>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</si>
  <si>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</si>
  <si>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</si>
  <si>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</si>
  <si>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</si>
  <si>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</si>
  <si>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</si>
  <si>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</si>
  <si>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</si>
  <si>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</si>
  <si>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</si>
  <si>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</si>
  <si>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</si>
  <si>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</si>
  <si>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</si>
  <si>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</si>
  <si>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</si>
  <si>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</si>
  <si>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</si>
  <si>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</si>
  <si>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</si>
  <si>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</si>
  <si>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</si>
  <si>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</si>
  <si>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</si>
  <si>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</si>
  <si>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</si>
  <si>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</si>
  <si>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</si>
  <si>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</si>
  <si>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</si>
  <si>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</si>
  <si>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</si>
  <si>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</si>
  <si>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</si>
  <si>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</si>
  <si>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</si>
  <si>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</si>
  <si>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</si>
  <si>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</si>
  <si>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</si>
  <si>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</si>
  <si>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</si>
  <si>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</si>
  <si>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</si>
  <si>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</si>
  <si>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</si>
  <si>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</si>
  <si>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</si>
  <si>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</si>
  <si>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</si>
  <si>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</si>
  <si>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</si>
  <si>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</si>
  <si>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</si>
  <si>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</si>
  <si>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</si>
  <si>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</si>
  <si>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</si>
  <si>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</si>
  <si>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</si>
  <si>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</si>
  <si>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</si>
  <si>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</si>
  <si>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</si>
  <si>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</si>
  <si>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</si>
  <si>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</si>
  <si>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</si>
  <si>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</si>
  <si>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</si>
  <si>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</si>
  <si>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</si>
  <si>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</si>
  <si>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</si>
  <si>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</si>
  <si>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</si>
  <si>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</si>
  <si>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</si>
  <si>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</si>
  <si>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</si>
  <si>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</si>
  <si>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</si>
  <si>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</si>
  <si>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</si>
  <si>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</si>
  <si>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</si>
  <si>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</si>
  <si>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</si>
  <si>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</si>
  <si>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</si>
  <si>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</si>
  <si>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</si>
  <si>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</si>
  <si>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</si>
  <si>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</si>
  <si>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</si>
  <si>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</si>
  <si>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</si>
  <si>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</si>
  <si>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</si>
  <si>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</si>
  <si>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</si>
  <si>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</si>
  <si>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</si>
  <si>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</si>
  <si>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</si>
  <si>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</si>
  <si>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</si>
  <si>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</si>
  <si>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</si>
  <si>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</si>
  <si>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</si>
  <si>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</si>
  <si>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</si>
  <si>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</si>
  <si>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</si>
  <si>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</si>
  <si>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</si>
  <si>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</si>
  <si>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</si>
  <si>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</si>
  <si>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</si>
  <si>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</si>
  <si>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</si>
  <si>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</si>
  <si>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</si>
  <si>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</si>
  <si>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</si>
  <si>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</si>
  <si>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</si>
  <si>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</si>
  <si>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</si>
  <si>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</si>
  <si>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</si>
  <si>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</si>
  <si>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</si>
  <si>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</si>
  <si>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</si>
  <si>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</si>
  <si>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</si>
  <si>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</si>
  <si>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</si>
  <si>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</si>
  <si>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</si>
  <si>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</si>
  <si>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</si>
  <si>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</si>
  <si>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</si>
  <si>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</si>
  <si>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</si>
  <si>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</si>
  <si>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</si>
  <si>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</si>
  <si>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</si>
  <si>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</si>
  <si>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</si>
  <si>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</si>
  <si>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</si>
  <si>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</si>
  <si>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</si>
  <si>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</si>
  <si>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</si>
  <si>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</si>
  <si>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</si>
  <si>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</si>
  <si>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</si>
  <si>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</si>
  <si>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</si>
  <si>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</si>
  <si>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</si>
  <si>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</si>
  <si>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</si>
  <si>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</si>
  <si>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</si>
  <si>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</si>
  <si>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</si>
  <si>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</si>
  <si>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</si>
  <si>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</si>
  <si>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</si>
  <si>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</si>
  <si>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</si>
  <si>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</si>
  <si>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</si>
  <si>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</si>
  <si>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</si>
  <si>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</si>
  <si>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</si>
  <si>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</si>
  <si>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</si>
  <si>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</si>
  <si>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</si>
  <si>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</si>
  <si>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</si>
  <si>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</si>
  <si>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</si>
  <si>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</si>
  <si>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</si>
  <si>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</si>
  <si>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</si>
  <si>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</si>
  <si>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</si>
  <si>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</si>
  <si>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</si>
  <si>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</si>
  <si>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</si>
  <si>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</si>
  <si>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</si>
  <si>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</si>
  <si>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</si>
  <si>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</si>
  <si>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</si>
  <si>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</si>
  <si>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</si>
  <si>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</si>
  <si>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</si>
  <si>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</si>
  <si>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</si>
  <si>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</si>
  <si>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</si>
  <si>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</si>
  <si>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</si>
  <si>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</si>
  <si>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</si>
  <si>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</si>
  <si>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</si>
  <si>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</si>
  <si>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</si>
  <si>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</si>
  <si>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</si>
  <si>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</si>
  <si>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</si>
  <si>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</si>
  <si>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</si>
  <si>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</si>
  <si>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</si>
  <si>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</si>
  <si>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</si>
  <si>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</si>
  <si>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</si>
  <si>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</si>
  <si>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</si>
  <si>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</si>
  <si>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</si>
  <si>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</si>
  <si>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</si>
  <si>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</si>
  <si>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</si>
  <si>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</si>
  <si>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</si>
  <si>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</si>
  <si>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</si>
  <si>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</si>
  <si>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</si>
  <si>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</si>
  <si>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</si>
  <si>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</si>
  <si>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</si>
  <si>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</si>
  <si>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</si>
  <si>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</si>
  <si>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</si>
  <si>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</si>
  <si>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</si>
  <si>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</si>
  <si>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</si>
  <si>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</si>
  <si>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</si>
  <si>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</si>
  <si>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</si>
  <si>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</si>
  <si>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</si>
  <si>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</si>
  <si>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</si>
  <si>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</si>
  <si>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</si>
  <si>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</si>
  <si>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</si>
  <si>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</si>
  <si>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</si>
  <si>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</si>
  <si>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</si>
  <si>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</si>
  <si>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</si>
  <si>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</si>
  <si>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</si>
  <si>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</si>
  <si>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</si>
  <si>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</si>
  <si>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</si>
  <si>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</si>
  <si>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</si>
  <si>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</si>
  <si>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</si>
  <si>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</si>
  <si>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</si>
  <si>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</si>
  <si>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</si>
  <si>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</si>
  <si>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</si>
  <si>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</si>
  <si>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</si>
  <si>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</si>
  <si>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</si>
  <si>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</si>
  <si>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</si>
  <si>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</si>
  <si>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</si>
  <si>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</si>
  <si>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</si>
  <si>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</si>
  <si>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</si>
  <si>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</si>
  <si>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</si>
  <si>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</si>
  <si>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</si>
  <si>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</si>
  <si>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</si>
  <si>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</si>
  <si>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</si>
  <si>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</si>
  <si>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</si>
  <si>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</si>
  <si>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</si>
  <si>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</si>
  <si>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</si>
  <si>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</si>
  <si>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</si>
  <si>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</si>
  <si>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</si>
  <si>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</si>
  <si>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</si>
  <si>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</si>
  <si>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</si>
  <si>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</si>
  <si>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</si>
  <si>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</si>
  <si>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</si>
  <si>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</si>
  <si>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</si>
  <si>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</si>
  <si>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</si>
  <si>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</si>
  <si>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</si>
  <si>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</si>
  <si>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</si>
  <si>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</si>
  <si>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</si>
  <si>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</si>
  <si>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</si>
  <si>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</si>
  <si>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</si>
  <si>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</si>
  <si>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</si>
  <si>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</si>
  <si>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</si>
  <si>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</si>
  <si>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</si>
  <si>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</si>
  <si>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</si>
  <si>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</si>
  <si>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</si>
  <si>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</si>
  <si>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</si>
  <si>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</si>
  <si>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</si>
  <si>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</si>
  <si>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</si>
  <si>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</si>
  <si>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</si>
  <si>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</si>
  <si>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</si>
  <si>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</si>
  <si>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</si>
  <si>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</si>
  <si>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</si>
  <si>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</si>
  <si>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</si>
  <si>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</si>
  <si>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</si>
  <si>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</si>
  <si>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</si>
  <si>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</si>
  <si>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</si>
  <si>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</si>
  <si>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</si>
  <si>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</si>
  <si>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</si>
  <si>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</si>
  <si>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</si>
  <si>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</si>
  <si>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</si>
  <si>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</si>
  <si>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</si>
  <si>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</si>
  <si>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</si>
  <si>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</si>
  <si>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</si>
  <si>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</si>
  <si>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</si>
  <si>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</si>
  <si>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</si>
  <si>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</si>
  <si>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</si>
  <si>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</si>
  <si>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</si>
  <si>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</si>
  <si>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</si>
  <si>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</si>
  <si>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</si>
  <si>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</si>
  <si>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</si>
  <si>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</si>
  <si>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</si>
  <si>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</si>
  <si>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</si>
  <si>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</si>
  <si>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</si>
  <si>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</si>
  <si>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</si>
  <si>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</si>
  <si>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</si>
  <si>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</si>
  <si>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</si>
  <si>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</si>
  <si>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</si>
  <si>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</si>
  <si>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</si>
  <si>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</si>
  <si>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</si>
  <si>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</si>
  <si>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</si>
  <si>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</si>
  <si>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</si>
  <si>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</si>
  <si>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</si>
  <si>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</si>
  <si>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</si>
  <si>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</si>
  <si>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</si>
  <si>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</si>
  <si>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</si>
  <si>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</si>
  <si>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</si>
  <si>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</si>
  <si>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</si>
  <si>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</si>
  <si>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</si>
  <si>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</si>
  <si>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</si>
  <si>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</si>
  <si>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</si>
  <si>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</si>
  <si>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</si>
  <si>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</si>
  <si>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</si>
  <si>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</si>
  <si>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</si>
  <si>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</si>
  <si>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</si>
  <si>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</si>
  <si>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</si>
  <si>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</si>
  <si>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</si>
  <si>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</si>
  <si>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</si>
  <si>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</si>
  <si>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</si>
  <si>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</si>
  <si>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</si>
  <si>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</si>
  <si>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</si>
  <si>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</si>
  <si>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</si>
  <si>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</si>
  <si>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</si>
  <si>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</si>
  <si>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</si>
  <si>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</si>
  <si>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</si>
  <si>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</si>
  <si>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</si>
  <si>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</si>
  <si>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</si>
  <si>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</si>
  <si>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</si>
  <si>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</si>
  <si>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</si>
  <si>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</si>
  <si>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</si>
  <si>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</si>
  <si>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</si>
  <si>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</si>
  <si>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</si>
  <si>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</si>
  <si>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</si>
  <si>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</si>
  <si>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</si>
  <si>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</si>
  <si>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</si>
  <si>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</si>
  <si>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</si>
  <si>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</si>
  <si>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</si>
  <si>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</si>
  <si>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</si>
  <si>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</si>
  <si>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</si>
  <si>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</si>
  <si>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</si>
  <si>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</si>
  <si>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</si>
  <si>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</si>
  <si>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</si>
  <si>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</si>
  <si>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</si>
  <si>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</si>
  <si>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</si>
  <si>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</si>
  <si>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</si>
  <si>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</si>
  <si>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</si>
  <si>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</si>
  <si>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</si>
  <si>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</si>
  <si>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</si>
  <si>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</si>
  <si>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</si>
  <si>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</si>
  <si>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</si>
  <si>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</si>
  <si>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</si>
  <si>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</si>
  <si>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</si>
  <si>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</si>
  <si>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</si>
  <si>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</si>
  <si>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</si>
  <si>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</si>
  <si>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</si>
  <si>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</si>
  <si>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</si>
  <si>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</si>
  <si>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</si>
  <si>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</si>
  <si>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</si>
  <si>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</si>
  <si>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</si>
  <si>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</si>
  <si>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</si>
  <si>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</si>
  <si>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</si>
  <si>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</si>
  <si>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</si>
  <si>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</si>
  <si>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</si>
  <si>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</si>
  <si>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</si>
  <si>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</si>
  <si>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</si>
  <si>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</si>
  <si>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</si>
  <si>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</si>
  <si>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</si>
  <si>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</si>
  <si>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</si>
  <si>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</si>
  <si>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</si>
  <si>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</si>
  <si>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</si>
  <si>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</si>
  <si>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</si>
  <si>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</si>
  <si>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</si>
  <si>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</si>
  <si>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</si>
  <si>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</si>
  <si>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</si>
  <si>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</si>
  <si>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</si>
  <si>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</si>
  <si>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</si>
  <si>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</si>
  <si>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</si>
  <si>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</si>
  <si>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</si>
  <si>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</si>
  <si>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</si>
  <si>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</si>
  <si>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</si>
  <si>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</si>
  <si>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</si>
  <si>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</si>
  <si>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</si>
  <si>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</si>
  <si>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</si>
  <si>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</si>
  <si>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</si>
  <si>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</si>
  <si>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</si>
  <si>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</si>
  <si>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</si>
  <si>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</si>
  <si>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</si>
  <si>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</si>
  <si>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</si>
  <si>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</si>
  <si>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</si>
  <si>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</si>
  <si>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</si>
  <si>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</si>
  <si>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</si>
  <si>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</si>
  <si>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</si>
  <si>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</si>
  <si>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</si>
  <si>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</si>
  <si>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</si>
  <si>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</si>
  <si>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</si>
  <si>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</si>
  <si>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</si>
  <si>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</si>
  <si>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</si>
  <si>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</si>
  <si>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</si>
  <si>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</si>
  <si>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</si>
  <si>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</si>
  <si>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</si>
  <si>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</si>
  <si>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</si>
  <si>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</si>
  <si>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</si>
  <si>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</si>
  <si>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</si>
  <si>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</si>
  <si>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</si>
  <si>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</si>
  <si>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</si>
  <si>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</si>
  <si>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</si>
  <si>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</si>
  <si>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</si>
  <si>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</si>
  <si>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</si>
  <si>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</si>
  <si>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</si>
  <si>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</si>
  <si>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</si>
  <si>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</si>
  <si>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</si>
  <si>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</si>
  <si>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</si>
  <si>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</si>
  <si>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</si>
  <si>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</si>
  <si>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</si>
  <si>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</si>
  <si>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</si>
  <si>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</si>
  <si>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</si>
  <si>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</si>
  <si>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</si>
  <si>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</si>
  <si>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</si>
  <si>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</si>
  <si>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</si>
  <si>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</si>
  <si>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</si>
  <si>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</si>
  <si>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</si>
  <si>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</si>
  <si>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</si>
  <si>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</si>
  <si>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</si>
  <si>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</si>
  <si>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</si>
  <si>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</si>
  <si>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</si>
  <si>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</si>
  <si>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</si>
  <si>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</si>
  <si>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</si>
  <si>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</si>
  <si>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</si>
  <si>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</si>
  <si>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</si>
  <si>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</si>
  <si>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</si>
  <si>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</si>
  <si>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</si>
  <si>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</si>
  <si>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</si>
  <si>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</si>
  <si>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</si>
  <si>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</si>
  <si>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</si>
  <si>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</si>
  <si>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</si>
  <si>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</si>
  <si>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</si>
  <si>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</si>
  <si>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</si>
  <si>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</si>
  <si>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</si>
  <si>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</si>
  <si>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</si>
  <si>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</si>
  <si>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</si>
  <si>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</si>
  <si>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</si>
  <si>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</si>
  <si>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</si>
  <si>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</si>
  <si>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</si>
  <si>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</si>
  <si>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</si>
  <si>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</si>
  <si>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</si>
  <si>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</si>
  <si>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</si>
  <si>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</si>
  <si>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</si>
  <si>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</si>
  <si>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</si>
  <si>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</si>
  <si>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</si>
  <si>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</si>
  <si>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</si>
  <si>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</si>
  <si>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</si>
  <si>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</si>
  <si>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</si>
  <si>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</si>
  <si>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</si>
  <si>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</si>
  <si>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</si>
  <si>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</si>
  <si>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</si>
  <si>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</si>
  <si>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</si>
  <si>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</si>
  <si>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</si>
  <si>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</si>
  <si>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</si>
  <si>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</si>
  <si>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</si>
  <si>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</si>
  <si>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</si>
  <si>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</si>
  <si>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</si>
  <si>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</si>
  <si>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</si>
  <si>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</si>
  <si>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</si>
  <si>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</si>
  <si>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</si>
  <si>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</si>
  <si>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</si>
  <si>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</si>
  <si>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</si>
  <si>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</si>
  <si>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</si>
  <si>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</si>
  <si>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</si>
  <si>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</si>
  <si>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</si>
  <si>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</si>
  <si>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</si>
  <si>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</si>
  <si>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</si>
  <si>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</si>
  <si>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</si>
  <si>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</si>
  <si>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</si>
  <si>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</si>
  <si>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</si>
  <si>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</si>
  <si>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</si>
  <si>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</si>
  <si>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</si>
  <si>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</si>
  <si>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</si>
  <si>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</si>
  <si>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</si>
  <si>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</si>
  <si>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</si>
  <si>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</si>
  <si>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</si>
  <si>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</si>
  <si>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</si>
  <si>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</si>
  <si>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</si>
  <si>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</si>
  <si>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</si>
  <si>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</si>
  <si>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</si>
  <si>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</si>
  <si>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</si>
  <si>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</si>
  <si>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</si>
  <si>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</si>
  <si>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</si>
  <si>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</si>
  <si>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</si>
  <si>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</si>
  <si>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</si>
  <si>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</si>
  <si>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</si>
  <si>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</si>
  <si>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</si>
  <si>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</si>
  <si>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</si>
  <si>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</si>
  <si>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</si>
  <si>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</si>
  <si>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</si>
  <si>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</si>
  <si>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</si>
  <si>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</si>
  <si>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</si>
  <si>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</si>
  <si>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</si>
  <si>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</si>
  <si>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</si>
  <si>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</si>
  <si>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</si>
  <si>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</si>
  <si>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</si>
  <si>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</si>
  <si>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</si>
  <si>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</si>
  <si>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</si>
  <si>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</si>
  <si>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</si>
  <si>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</si>
  <si>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</si>
  <si>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</si>
  <si>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</si>
  <si>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</si>
  <si>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</si>
  <si>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</si>
  <si>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</si>
  <si>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</si>
  <si>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</si>
  <si>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</si>
  <si>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</si>
  <si>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</si>
  <si>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</si>
  <si>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</si>
  <si>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</si>
  <si>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</si>
  <si>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</si>
  <si>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</si>
  <si>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</si>
  <si>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</si>
  <si>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</si>
  <si>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</si>
  <si>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</si>
  <si>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</si>
  <si>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</si>
  <si>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</si>
  <si>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</si>
  <si>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</si>
  <si>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</si>
  <si>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</si>
  <si>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</si>
  <si>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</si>
  <si>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</si>
  <si>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</si>
  <si>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</si>
  <si>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</si>
  <si>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</si>
  <si>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</si>
  <si>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</si>
  <si>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</si>
  <si>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</si>
  <si>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</si>
  <si>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</si>
  <si>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</si>
  <si>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</si>
  <si>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</si>
  <si>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</si>
  <si>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</si>
  <si>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</si>
  <si>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</si>
  <si>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</si>
  <si>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</si>
  <si>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</si>
  <si>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</si>
  <si>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</si>
  <si>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</si>
  <si>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</si>
  <si>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</si>
  <si>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</si>
  <si>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</si>
  <si>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</si>
  <si>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</si>
  <si>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</si>
  <si>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</si>
  <si>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</si>
  <si>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</si>
  <si>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</si>
  <si>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</si>
  <si>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</si>
  <si>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</si>
  <si>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</si>
  <si>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</si>
  <si>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</si>
  <si>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</si>
  <si>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</si>
  <si>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</si>
  <si>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</si>
  <si>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</si>
  <si>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</si>
  <si>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</si>
  <si>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</si>
  <si>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</si>
  <si>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</si>
  <si>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</si>
  <si>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</si>
  <si>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</si>
  <si>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</si>
  <si>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</si>
  <si>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</si>
  <si>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</si>
  <si>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</si>
  <si>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</si>
  <si>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</si>
  <si>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</si>
  <si>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</si>
  <si>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</si>
  <si>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</si>
  <si>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</si>
  <si>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</si>
  <si>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</si>
  <si>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</si>
  <si>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</si>
  <si>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</si>
  <si>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</si>
  <si>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</si>
  <si>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</si>
  <si>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</si>
  <si>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</si>
  <si>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</si>
  <si>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</si>
  <si>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</si>
  <si>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</si>
  <si>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</si>
  <si>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</si>
  <si>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</si>
  <si>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</si>
  <si>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</si>
  <si>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</si>
  <si>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</si>
  <si>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</si>
  <si>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</si>
  <si>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</si>
  <si>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</si>
  <si>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</si>
  <si>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</si>
  <si>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</si>
  <si>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</si>
  <si>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</si>
  <si>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</si>
  <si>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</si>
  <si>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</si>
  <si>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</si>
  <si>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</si>
  <si>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</si>
  <si>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</si>
  <si>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</si>
  <si>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</si>
  <si>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</si>
  <si>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</si>
  <si>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</si>
  <si>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</si>
  <si>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</si>
  <si>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</si>
  <si>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</si>
  <si>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</si>
  <si>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</si>
  <si>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</si>
  <si>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</si>
  <si>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</si>
  <si>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</si>
  <si>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</si>
  <si>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</si>
  <si>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</si>
  <si>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</si>
  <si>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</si>
  <si>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</si>
  <si>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</si>
  <si>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</si>
  <si>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</si>
  <si>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</si>
  <si>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</si>
  <si>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</si>
  <si>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</si>
  <si>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</si>
  <si>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</si>
  <si>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</si>
  <si>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</si>
  <si>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</si>
  <si>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</si>
  <si>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</si>
  <si>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</si>
  <si>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</si>
  <si>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</si>
  <si>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</si>
  <si>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</si>
  <si>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</si>
  <si>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</si>
  <si>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</si>
  <si>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</si>
  <si>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</si>
  <si>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</si>
  <si>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</si>
  <si>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</si>
  <si>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</si>
  <si>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</si>
  <si>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</si>
  <si>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</si>
  <si>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</si>
  <si>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</si>
  <si>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</si>
  <si>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</si>
  <si>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</si>
  <si>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</si>
  <si>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</si>
  <si>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</si>
  <si>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</si>
  <si>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</si>
  <si>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</si>
  <si>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</si>
  <si>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</si>
  <si>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</si>
  <si>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</si>
  <si>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</si>
  <si>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</si>
  <si>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</si>
  <si>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</si>
  <si>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</si>
  <si>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</si>
  <si>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</si>
  <si>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</si>
  <si>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</si>
  <si>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</si>
  <si>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</si>
  <si>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</si>
  <si>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</si>
  <si>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</si>
  <si>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</si>
  <si>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</si>
  <si>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</si>
  <si>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</si>
  <si>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</si>
  <si>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</si>
  <si>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</si>
  <si>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</si>
  <si>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</si>
  <si>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</si>
  <si>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</si>
  <si>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</si>
  <si>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</si>
  <si>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</si>
  <si>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</si>
  <si>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</si>
  <si>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</si>
  <si>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</si>
  <si>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</si>
  <si>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</si>
  <si>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</si>
  <si>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</si>
  <si>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</si>
  <si>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</si>
  <si>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</si>
  <si>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</si>
  <si>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</si>
  <si>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</si>
  <si>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</si>
  <si>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</si>
  <si>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</si>
  <si>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</si>
  <si>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</si>
  <si>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</si>
  <si>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</si>
  <si>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</si>
  <si>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</si>
  <si>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</si>
  <si>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</si>
  <si>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</si>
  <si>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</si>
  <si>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</si>
  <si>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</si>
  <si>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</si>
  <si>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</si>
  <si>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</si>
  <si>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</si>
  <si>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</si>
  <si>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</si>
  <si>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</si>
  <si>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</si>
  <si>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</si>
  <si>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</si>
  <si>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</si>
  <si>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</si>
  <si>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</si>
  <si>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</si>
  <si>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</si>
  <si>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</si>
  <si>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</si>
  <si>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</si>
  <si>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</si>
  <si>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</si>
  <si>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</si>
  <si>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</si>
  <si>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</si>
  <si>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</si>
  <si>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</si>
  <si>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</si>
  <si>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</si>
  <si>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</si>
  <si>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</si>
  <si>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</si>
  <si>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</si>
  <si>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</si>
  <si>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</si>
  <si>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</si>
  <si>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</si>
  <si>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</si>
  <si>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</si>
  <si>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</si>
  <si>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</si>
  <si>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</si>
  <si>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</si>
  <si>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</si>
  <si>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</si>
  <si>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</si>
  <si>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</si>
  <si>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</si>
  <si>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</si>
  <si>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</si>
  <si>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</si>
  <si>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</si>
  <si>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</si>
  <si>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</si>
  <si>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</si>
  <si>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</si>
  <si>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</si>
  <si>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</si>
  <si>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</si>
  <si>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</si>
  <si>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</si>
  <si>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</si>
  <si>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</si>
  <si>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</si>
  <si>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</si>
  <si>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</si>
  <si>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</si>
  <si>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</si>
  <si>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</si>
  <si>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</si>
  <si>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</si>
  <si>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</si>
  <si>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</si>
  <si>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</si>
  <si>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</si>
  <si>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</si>
  <si>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</si>
  <si>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</si>
  <si>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</si>
  <si>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</si>
  <si>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</si>
  <si>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</si>
  <si>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</si>
  <si>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</si>
  <si>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</si>
  <si>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</si>
  <si>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</si>
  <si>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</si>
  <si>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</si>
  <si>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</si>
  <si>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</si>
  <si>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</si>
  <si>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</si>
  <si>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</si>
  <si>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</si>
  <si>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</si>
  <si>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</si>
  <si>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</si>
  <si>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</si>
  <si>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</si>
  <si>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</si>
  <si>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</si>
  <si>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</si>
  <si>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</si>
  <si>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</si>
  <si>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</si>
  <si>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</si>
  <si>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</si>
  <si>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</si>
  <si>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</si>
  <si>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</si>
  <si>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</si>
  <si>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</si>
  <si>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</si>
  <si>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</si>
  <si>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</si>
  <si>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</si>
  <si>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</si>
  <si>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</si>
  <si>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</si>
  <si>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</si>
  <si>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</si>
  <si>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</si>
  <si>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</si>
  <si>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</si>
  <si>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</si>
  <si>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</si>
  <si>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</si>
  <si>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</si>
  <si>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</si>
  <si>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</si>
  <si>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</si>
  <si>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</si>
  <si>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</si>
  <si>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</si>
  <si>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</si>
  <si>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</si>
  <si>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</si>
  <si>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</si>
  <si>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</si>
  <si>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</si>
  <si>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</si>
  <si>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</si>
  <si>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</si>
  <si>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</si>
  <si>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</si>
  <si>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</si>
  <si>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</si>
  <si>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</si>
  <si>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</si>
  <si>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</si>
  <si>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</si>
  <si>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</si>
  <si>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</si>
  <si>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</si>
  <si>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</si>
  <si>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</si>
  <si>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</si>
  <si>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</si>
  <si>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</si>
  <si>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</si>
  <si>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</si>
  <si>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</si>
  <si>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</si>
  <si>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</si>
  <si>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</si>
  <si>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</si>
  <si>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</si>
  <si>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</si>
  <si>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</si>
  <si>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</si>
  <si>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</si>
  <si>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</si>
  <si>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</si>
  <si>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</si>
  <si>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</si>
  <si>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</si>
  <si>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</si>
  <si>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</si>
  <si>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</si>
  <si>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</si>
  <si>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</si>
  <si>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</si>
  <si>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</si>
  <si>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</si>
  <si>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</si>
  <si>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</si>
  <si>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</si>
  <si>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</si>
  <si>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</si>
  <si>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</si>
  <si>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</si>
  <si>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</si>
  <si>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</si>
  <si>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</si>
  <si>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</si>
  <si>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</si>
  <si>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</si>
  <si>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</si>
  <si>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</si>
  <si>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</si>
  <si>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</si>
  <si>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</si>
  <si>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</si>
  <si>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</si>
  <si>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</si>
  <si>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</si>
  <si>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</si>
  <si>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</si>
  <si>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</si>
  <si>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</si>
  <si>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</si>
  <si>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</si>
  <si>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</si>
  <si>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</si>
  <si>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</si>
  <si>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</si>
  <si>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</si>
  <si>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</si>
  <si>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</si>
  <si>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</si>
  <si>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</si>
  <si>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</si>
  <si>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</si>
  <si>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</si>
  <si>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</si>
  <si>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</si>
  <si>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</si>
  <si>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</si>
  <si>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</si>
  <si>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</si>
  <si>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</si>
  <si>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</si>
  <si>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</si>
  <si>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</si>
  <si>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</si>
  <si>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</si>
  <si>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</si>
  <si>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</si>
  <si>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</si>
  <si>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</si>
  <si>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</si>
  <si>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</si>
  <si>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</si>
  <si>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</si>
  <si>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</si>
  <si>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</si>
  <si>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</si>
  <si>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</si>
  <si>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</si>
  <si>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</si>
  <si>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</si>
  <si>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</si>
  <si>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</si>
  <si>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</si>
  <si>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</si>
  <si>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</si>
  <si>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</si>
  <si>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</si>
  <si>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</si>
  <si>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</si>
  <si>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</si>
  <si>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</si>
  <si>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</si>
  <si>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</si>
  <si>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</si>
  <si>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</si>
  <si>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</si>
  <si>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</si>
  <si>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</si>
  <si>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</si>
  <si>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</si>
  <si>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</si>
  <si>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</si>
  <si>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</si>
  <si>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</si>
  <si>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</si>
  <si>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</si>
  <si>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</si>
  <si>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</si>
  <si>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</si>
  <si>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</si>
  <si>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</si>
  <si>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</si>
  <si>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</si>
  <si>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</si>
  <si>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</si>
  <si>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</si>
  <si>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</si>
  <si>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</si>
  <si>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</si>
  <si>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</si>
  <si>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</si>
  <si>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</si>
  <si>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</si>
  <si>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</si>
  <si>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</si>
  <si>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</si>
  <si>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</si>
  <si>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</si>
  <si>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</si>
  <si>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</si>
  <si>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</si>
  <si>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</si>
  <si>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</si>
  <si>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</si>
  <si>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</si>
  <si>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</si>
  <si>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</si>
  <si>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</si>
  <si>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</si>
  <si>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</si>
  <si>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</si>
  <si>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</si>
  <si>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</si>
  <si>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</si>
  <si>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</si>
  <si>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</si>
  <si>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</si>
  <si>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</si>
  <si>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</si>
  <si>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</si>
  <si>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</si>
  <si>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</si>
  <si>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</si>
  <si>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</si>
  <si>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</si>
  <si>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</si>
  <si>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</si>
  <si>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</si>
  <si>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</si>
  <si>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</si>
  <si>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</si>
  <si>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</si>
  <si>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</si>
  <si>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</si>
  <si>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</si>
  <si>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</si>
  <si>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</si>
  <si>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</si>
  <si>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</si>
  <si>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</si>
  <si>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</si>
  <si>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</si>
  <si>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</si>
  <si>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</si>
  <si>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</si>
  <si>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</si>
  <si>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</si>
  <si>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</si>
  <si>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</si>
  <si>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</si>
  <si>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</si>
  <si>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</si>
  <si>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</si>
  <si>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</si>
  <si>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</si>
  <si>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</si>
  <si>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</si>
  <si>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</si>
  <si>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</si>
  <si>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</si>
  <si>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</si>
  <si>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</si>
  <si>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</si>
  <si>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</si>
  <si>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</si>
  <si>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</si>
  <si>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</si>
  <si>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</si>
  <si>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</si>
  <si>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</si>
  <si>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</si>
  <si>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</si>
  <si>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</si>
  <si>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</si>
  <si>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</si>
  <si>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</si>
  <si>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</si>
  <si>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</si>
  <si>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</si>
  <si>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</si>
  <si>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</si>
  <si>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</si>
  <si>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</si>
  <si>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</si>
  <si>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</si>
  <si>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</si>
  <si>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</si>
  <si>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</si>
  <si>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</si>
  <si>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</si>
  <si>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</si>
  <si>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</si>
  <si>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</si>
  <si>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</si>
  <si>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</si>
  <si>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</si>
  <si>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</si>
  <si>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</si>
  <si>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</si>
  <si>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</si>
  <si>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</si>
  <si>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</si>
  <si>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</si>
  <si>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</si>
  <si>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</si>
  <si>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</si>
  <si>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</si>
  <si>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</si>
  <si>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</si>
  <si>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</si>
  <si>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</si>
  <si>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</si>
  <si>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</si>
  <si>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</si>
  <si>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</si>
  <si>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</si>
  <si>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</si>
  <si>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</si>
  <si>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</si>
  <si>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</si>
  <si>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</si>
  <si>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</si>
  <si>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</si>
  <si>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</si>
  <si>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</si>
  <si>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</si>
  <si>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</si>
  <si>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</si>
  <si>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</si>
  <si>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</si>
  <si>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</si>
  <si>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</si>
  <si>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</si>
  <si>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</si>
  <si>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</si>
  <si>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</si>
  <si>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</si>
  <si>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</si>
  <si>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</si>
  <si>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</si>
  <si>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</si>
  <si>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</si>
  <si>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</si>
  <si>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</si>
  <si>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</si>
  <si>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</si>
  <si>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</si>
  <si>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</si>
  <si>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</si>
  <si>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</si>
  <si>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</si>
  <si>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</si>
  <si>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</si>
  <si>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</si>
  <si>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</si>
  <si>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</si>
  <si>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</si>
  <si>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</si>
  <si>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</si>
  <si>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</si>
  <si>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</si>
  <si>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</si>
  <si>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</si>
  <si>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</si>
  <si>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</si>
  <si>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</si>
  <si>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</si>
  <si>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</si>
  <si>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</si>
  <si>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</si>
  <si>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</si>
  <si>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</si>
  <si>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</si>
  <si>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</si>
  <si>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</si>
  <si>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</si>
  <si>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</si>
  <si>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</si>
  <si>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</si>
  <si>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</si>
  <si>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</si>
  <si>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</si>
  <si>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</si>
  <si>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</si>
  <si>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</si>
  <si>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</si>
  <si>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</si>
  <si>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</si>
  <si>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</si>
  <si>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</si>
  <si>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</si>
  <si>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</si>
  <si>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</si>
  <si>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</si>
  <si>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</si>
  <si>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</si>
  <si>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</si>
  <si>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</si>
  <si>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</si>
  <si>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</si>
  <si>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</si>
  <si>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</si>
  <si>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</si>
  <si>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</si>
  <si>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</si>
  <si>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</si>
  <si>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</si>
  <si>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</si>
  <si>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</si>
  <si>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</si>
  <si>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</si>
  <si>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</si>
  <si>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</si>
  <si>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</si>
  <si>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</si>
  <si>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</si>
  <si>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</si>
  <si>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</si>
  <si>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</si>
  <si>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</si>
  <si>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</si>
  <si>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</si>
  <si>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</si>
  <si>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</si>
  <si>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</si>
  <si>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</si>
  <si>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</si>
  <si>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</si>
  <si>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</si>
  <si>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</si>
  <si>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</si>
  <si>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</si>
  <si>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</si>
  <si>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</si>
  <si>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</si>
  <si>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</si>
  <si>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</si>
  <si>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</si>
  <si>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</si>
  <si>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</si>
  <si>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</si>
  <si>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</si>
  <si>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</si>
  <si>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</si>
  <si>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</si>
  <si>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</si>
  <si>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</si>
  <si>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</si>
  <si>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</si>
  <si>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</si>
  <si>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</si>
  <si>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</si>
  <si>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</si>
  <si>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</si>
  <si>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</si>
  <si>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</si>
  <si>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</si>
  <si>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</si>
  <si>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</si>
  <si>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</si>
  <si>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</si>
  <si>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</si>
  <si>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</si>
  <si>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</si>
  <si>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</si>
  <si>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</si>
  <si>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</si>
  <si>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</si>
  <si>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</si>
  <si>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</si>
  <si>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</si>
  <si>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</si>
  <si>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</si>
  <si>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</si>
  <si>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</si>
  <si>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</si>
  <si>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</si>
  <si>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</si>
  <si>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</si>
  <si>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</si>
  <si>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</si>
  <si>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</si>
  <si>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</si>
  <si>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</si>
  <si>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</si>
  <si>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</si>
  <si>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</si>
  <si>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</si>
  <si>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</si>
  <si>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</si>
  <si>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</si>
  <si>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</si>
  <si>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</si>
  <si>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</si>
  <si>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</si>
  <si>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</si>
  <si>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</si>
  <si>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</si>
  <si>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</si>
  <si>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</si>
  <si>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</si>
  <si>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</si>
  <si>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</si>
  <si>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</si>
  <si>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</si>
  <si>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</si>
  <si>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</si>
  <si>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</si>
  <si>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</si>
  <si>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</si>
  <si>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</si>
  <si>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</si>
  <si>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</si>
  <si>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</si>
  <si>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</si>
  <si>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</si>
  <si>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</si>
  <si>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</si>
  <si>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</si>
  <si>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</si>
  <si>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</si>
  <si>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</si>
  <si>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</si>
  <si>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</si>
  <si>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</si>
  <si>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</si>
  <si>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</si>
  <si>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</si>
  <si>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</si>
  <si>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</si>
  <si>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</si>
  <si>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</si>
  <si>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</si>
  <si>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</si>
  <si>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</si>
  <si>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</si>
  <si>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</si>
  <si>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</si>
  <si>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</si>
  <si>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</si>
  <si>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</si>
  <si>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</si>
  <si>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</si>
  <si>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</si>
  <si>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</si>
  <si>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</si>
  <si>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</si>
  <si>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</si>
  <si>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</si>
  <si>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</si>
  <si>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</si>
  <si>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</si>
  <si>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</si>
  <si>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</si>
  <si>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</si>
  <si>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</si>
  <si>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</si>
  <si>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</si>
  <si>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</si>
  <si>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</si>
  <si>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</si>
  <si>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</si>
  <si>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</si>
  <si>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</si>
  <si>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</si>
  <si>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</si>
  <si>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</si>
  <si>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</si>
  <si>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</si>
  <si>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</si>
  <si>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</si>
  <si>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</si>
  <si>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</si>
  <si>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</si>
  <si>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</si>
  <si>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</si>
  <si>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</si>
  <si>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</si>
  <si>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</si>
  <si>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</si>
  <si>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</si>
  <si>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</si>
  <si>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</si>
  <si>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</si>
  <si>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</si>
  <si>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</si>
  <si>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</si>
  <si>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</si>
  <si>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</si>
  <si>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</si>
  <si>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</si>
  <si>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</si>
  <si>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</si>
  <si>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</si>
  <si>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</si>
  <si>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</si>
  <si>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</si>
  <si>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</si>
  <si>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</si>
  <si>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</si>
  <si>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</si>
  <si>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</si>
  <si>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</si>
  <si>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</si>
  <si>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</si>
  <si>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</si>
  <si>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</si>
  <si>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</si>
  <si>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</si>
  <si>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</si>
  <si>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</si>
  <si>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</si>
  <si>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</si>
  <si>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</si>
  <si>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</si>
  <si>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</si>
  <si>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</si>
  <si>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</si>
  <si>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</si>
  <si>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</si>
  <si>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</si>
  <si>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</si>
  <si>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</si>
  <si>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</si>
  <si>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</si>
  <si>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</si>
  <si>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</si>
  <si>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</si>
  <si>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</si>
  <si>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</si>
  <si>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</si>
  <si>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</si>
  <si>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</si>
  <si>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</si>
  <si>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</si>
  <si>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</si>
  <si>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</si>
  <si>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</si>
  <si>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</si>
  <si>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</si>
  <si>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</si>
  <si>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</si>
  <si>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</si>
  <si>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</si>
  <si>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</si>
  <si>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</si>
  <si>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</si>
  <si>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</si>
  <si>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</si>
  <si>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</si>
  <si>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</si>
  <si>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</si>
  <si>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</si>
  <si>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</si>
  <si>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</si>
  <si>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</si>
  <si>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</si>
  <si>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</si>
  <si>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</si>
  <si>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</si>
  <si>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</si>
  <si>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</si>
  <si>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</si>
  <si>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</si>
  <si>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</si>
  <si>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</si>
  <si>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</si>
  <si>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</si>
  <si>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</si>
  <si>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</si>
  <si>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</si>
  <si>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</si>
  <si>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</si>
  <si>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</si>
  <si>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</si>
  <si>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</si>
  <si>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</si>
  <si>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</si>
  <si>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</si>
  <si>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</si>
  <si>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</si>
  <si>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</si>
  <si>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</si>
  <si>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</si>
  <si>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</si>
  <si>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</si>
  <si>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</si>
  <si>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</si>
  <si>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</si>
  <si>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</si>
  <si>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</si>
  <si>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</si>
  <si>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</si>
  <si>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</si>
  <si>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</si>
  <si>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</si>
  <si>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</si>
  <si>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</si>
  <si>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</si>
  <si>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</si>
  <si>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</si>
  <si>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</si>
  <si>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</si>
  <si>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</si>
  <si>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</si>
  <si>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</si>
  <si>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</si>
  <si>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</si>
  <si>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</si>
  <si>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</si>
  <si>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</si>
  <si>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</si>
  <si>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</si>
  <si>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</si>
  <si>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</si>
  <si>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</si>
  <si>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</si>
  <si>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</si>
  <si>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</si>
  <si>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</si>
  <si>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</si>
  <si>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</si>
  <si>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</si>
  <si>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</si>
  <si>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</si>
  <si>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</si>
  <si>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</si>
  <si>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</si>
  <si>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</si>
  <si>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</si>
  <si>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</si>
  <si>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</si>
  <si>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</si>
  <si>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</si>
  <si>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</si>
  <si>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</si>
  <si>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</si>
  <si>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</si>
  <si>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</si>
  <si>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</si>
  <si>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</si>
  <si>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</si>
  <si>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</si>
  <si>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</si>
  <si>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</si>
  <si>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</si>
  <si>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</si>
  <si>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</si>
  <si>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</si>
  <si>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</si>
  <si>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</si>
  <si>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</si>
  <si>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</si>
  <si>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</si>
  <si>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</si>
  <si>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</si>
  <si>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</si>
  <si>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</si>
  <si>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</si>
  <si>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</si>
  <si>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</si>
  <si>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</si>
  <si>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</si>
  <si>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</si>
  <si>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</si>
  <si>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</si>
  <si>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</si>
  <si>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</si>
  <si>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</si>
  <si>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</si>
  <si>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</si>
  <si>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</si>
  <si>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</si>
  <si>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</si>
  <si>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</si>
  <si>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</si>
  <si>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</si>
  <si>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</si>
  <si>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</si>
  <si>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</si>
  <si>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</si>
  <si>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</si>
  <si>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</si>
  <si>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</si>
  <si>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</si>
  <si>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</si>
  <si>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</si>
  <si>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</si>
  <si>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</si>
  <si>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</si>
  <si>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</si>
  <si>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</si>
  <si>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</si>
  <si>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</si>
  <si>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</si>
  <si>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</si>
  <si>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</si>
  <si>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</si>
  <si>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</si>
  <si>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</si>
  <si>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</si>
  <si>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</si>
  <si>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</si>
  <si>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</si>
  <si>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</si>
  <si>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</si>
  <si>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</si>
  <si>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</si>
  <si>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</si>
  <si>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</si>
  <si>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</si>
  <si>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</si>
  <si>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</si>
  <si>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</si>
  <si>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</si>
  <si>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</si>
  <si>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</si>
  <si>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</si>
  <si>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</si>
  <si>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</si>
  <si>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</si>
  <si>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</si>
  <si>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</si>
  <si>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</si>
  <si>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</si>
  <si>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</si>
  <si>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</si>
  <si>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</si>
  <si>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</si>
  <si>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</si>
  <si>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</si>
  <si>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</si>
  <si>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</si>
  <si>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</si>
  <si>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</si>
  <si>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</si>
  <si>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</si>
  <si>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</si>
  <si>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</si>
  <si>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</si>
  <si>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</si>
  <si>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</si>
  <si>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</si>
  <si>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</si>
  <si>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</si>
  <si>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</si>
  <si>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</si>
  <si>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</si>
  <si>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</si>
  <si>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</si>
  <si>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</si>
  <si>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</si>
  <si>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</si>
  <si>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</si>
  <si>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</si>
  <si>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</si>
  <si>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</si>
  <si>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</si>
  <si>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</si>
  <si>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</si>
  <si>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</si>
  <si>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</si>
  <si>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</si>
  <si>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</si>
  <si>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</si>
  <si>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</si>
  <si>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</si>
  <si>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</si>
  <si>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</si>
  <si>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</si>
  <si>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</si>
  <si>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</si>
  <si>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</si>
  <si>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</si>
  <si>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</si>
  <si>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</si>
  <si>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</si>
  <si>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</si>
  <si>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</si>
  <si>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</si>
  <si>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</si>
  <si>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</si>
  <si>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</si>
  <si>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</si>
  <si>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</si>
  <si>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</si>
  <si>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</si>
  <si>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</si>
  <si>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</si>
  <si>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</si>
  <si>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</si>
  <si>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</si>
  <si>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</si>
  <si>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</si>
  <si>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</si>
  <si>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</si>
  <si>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</si>
  <si>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</si>
  <si>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</si>
  <si>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</si>
  <si>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</si>
  <si>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</si>
  <si>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</si>
  <si>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</si>
  <si>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</si>
  <si>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</si>
  <si>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</si>
  <si>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</si>
  <si>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</si>
  <si>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</si>
  <si>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</si>
  <si>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</si>
  <si>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</si>
  <si>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</si>
  <si>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</si>
  <si>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</si>
  <si>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</si>
  <si>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</si>
  <si>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</si>
  <si>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</si>
  <si>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</si>
  <si>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</si>
  <si>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</si>
  <si>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</si>
  <si>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</si>
  <si>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</si>
  <si>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</si>
  <si>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</si>
  <si>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</si>
  <si>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</si>
  <si>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</si>
  <si>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</si>
  <si>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</si>
  <si>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</si>
  <si>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</si>
  <si>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</si>
  <si>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</si>
  <si>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</si>
  <si>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</si>
  <si>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</si>
  <si>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</si>
  <si>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</si>
  <si>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</si>
  <si>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</si>
  <si>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</si>
  <si>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</si>
  <si>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</si>
  <si>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</si>
  <si>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</si>
  <si>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</si>
  <si>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</si>
  <si>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</si>
  <si>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</si>
  <si>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</si>
  <si>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</si>
  <si>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</si>
  <si>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</si>
  <si>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</si>
  <si>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</si>
  <si>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</si>
  <si>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</si>
  <si>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</si>
  <si>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</si>
  <si>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</si>
  <si>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</si>
  <si>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</si>
  <si>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</si>
  <si>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</si>
  <si>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</si>
  <si>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</si>
  <si>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</si>
  <si>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</si>
  <si>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</si>
  <si>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</si>
  <si>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</si>
  <si>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</si>
  <si>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</si>
  <si>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</si>
  <si>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</si>
  <si>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</si>
  <si>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</si>
  <si>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</si>
  <si>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</si>
  <si>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</si>
  <si>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</si>
  <si>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</si>
  <si>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</si>
  <si>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</si>
  <si>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</si>
  <si>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</si>
  <si>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</si>
  <si>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</si>
  <si>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</si>
  <si>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</si>
  <si>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</si>
  <si>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</si>
  <si>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</si>
  <si>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</si>
  <si>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</si>
  <si>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</si>
  <si>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</si>
  <si>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</si>
  <si>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</si>
  <si>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</si>
  <si>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</si>
  <si>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</si>
  <si>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</si>
  <si>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</si>
  <si>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</si>
  <si>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</si>
  <si>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</si>
  <si>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</si>
  <si>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</si>
  <si>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</si>
  <si>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</si>
  <si>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</si>
  <si>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</si>
  <si>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</si>
  <si>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</si>
  <si>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</si>
  <si>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</si>
  <si>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</si>
  <si>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</si>
  <si>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</si>
  <si>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</si>
  <si>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</si>
  <si>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</si>
  <si>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</si>
  <si>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</si>
  <si>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</si>
  <si>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</si>
  <si>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</si>
  <si>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</si>
  <si>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</si>
  <si>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</si>
  <si>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</si>
  <si>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</si>
  <si>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</si>
  <si>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</si>
  <si>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</si>
  <si>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</si>
  <si>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</si>
  <si>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</si>
  <si>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</si>
  <si>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</si>
  <si>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</si>
  <si>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</si>
  <si>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</si>
  <si>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</si>
  <si>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</si>
  <si>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</si>
  <si>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</si>
  <si>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</si>
  <si>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</si>
  <si>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</si>
  <si>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</si>
  <si>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</si>
  <si>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</si>
  <si>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</si>
  <si>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</si>
  <si>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</si>
  <si>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</si>
  <si>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</si>
  <si>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</si>
  <si>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</si>
  <si>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</si>
  <si>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</si>
  <si>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</si>
  <si>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</si>
  <si>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</si>
  <si>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</si>
  <si>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</si>
  <si>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</si>
  <si>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</si>
  <si>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</si>
  <si>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</si>
  <si>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</si>
  <si>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</si>
  <si>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</si>
  <si>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</si>
  <si>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</si>
  <si>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</si>
  <si>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</si>
  <si>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</si>
  <si>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</si>
  <si>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</si>
  <si>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</si>
  <si>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</si>
  <si>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</si>
  <si>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</si>
  <si>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</si>
  <si>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</si>
  <si>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</si>
  <si>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</si>
  <si>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</si>
  <si>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</si>
  <si>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</si>
  <si>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</si>
  <si>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</si>
  <si>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</si>
  <si>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</si>
  <si>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</si>
  <si>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</si>
  <si>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</si>
  <si>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</si>
  <si>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</si>
  <si>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</si>
  <si>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</si>
  <si>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</si>
  <si>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</si>
  <si>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</si>
  <si>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</si>
  <si>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</si>
  <si>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</si>
  <si>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</si>
  <si>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</si>
  <si>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</si>
  <si>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</si>
  <si>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</si>
  <si>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</si>
  <si>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</si>
  <si>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</si>
  <si>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</si>
  <si>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</si>
  <si>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</si>
  <si>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</si>
  <si>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</si>
  <si>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</si>
  <si>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</si>
  <si>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</si>
  <si>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</si>
  <si>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</si>
  <si>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</si>
  <si>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</si>
  <si>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</si>
  <si>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</si>
  <si>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</si>
  <si>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</si>
  <si>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</si>
  <si>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</si>
  <si>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</si>
  <si>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</si>
  <si>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</si>
  <si>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</si>
  <si>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</si>
  <si>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</si>
  <si>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</si>
  <si>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</si>
  <si>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</si>
  <si>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</si>
  <si>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</si>
  <si>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</si>
  <si>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</si>
  <si>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</si>
  <si>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</si>
  <si>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</si>
  <si>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</si>
  <si>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</si>
  <si>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</si>
  <si>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</si>
  <si>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</si>
  <si>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</si>
  <si>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</si>
  <si>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</si>
  <si>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</si>
  <si>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</si>
  <si>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</si>
  <si>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</si>
  <si>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</si>
  <si>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</si>
  <si>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</si>
  <si>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</si>
  <si>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</si>
  <si>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</si>
  <si>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</si>
  <si>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</si>
  <si>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</si>
  <si>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</si>
  <si>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</si>
  <si>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</si>
  <si>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</si>
  <si>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</si>
  <si>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</si>
  <si>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</si>
  <si>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</si>
  <si>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</si>
  <si>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</si>
  <si>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</si>
  <si>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</si>
  <si>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</si>
  <si>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</si>
  <si>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</si>
  <si>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</si>
  <si>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</si>
  <si>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</si>
  <si>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</si>
  <si>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</si>
  <si>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</si>
  <si>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</si>
  <si>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</si>
  <si>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</si>
  <si>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</si>
  <si>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</si>
  <si>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</si>
  <si>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</si>
  <si>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</si>
  <si>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</si>
  <si>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</si>
  <si>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</si>
  <si>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</si>
  <si>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</si>
  <si>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</si>
  <si>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</si>
  <si>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</si>
  <si>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</si>
  <si>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</si>
  <si>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</si>
  <si>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</si>
  <si>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</si>
  <si>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</si>
  <si>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</si>
  <si>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</si>
  <si>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</si>
  <si>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</si>
  <si>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</si>
  <si>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</si>
  <si>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</si>
  <si>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</si>
  <si>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</si>
  <si>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</si>
  <si>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</si>
  <si>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</si>
  <si>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</si>
  <si>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</si>
  <si>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</si>
  <si>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</si>
  <si>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</si>
  <si>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</si>
  <si>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</si>
  <si>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</si>
  <si>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</si>
  <si>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</si>
  <si>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</si>
  <si>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</si>
  <si>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</si>
  <si>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</si>
  <si>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</si>
  <si>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</si>
  <si>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</si>
  <si>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</si>
  <si>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</si>
  <si>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</si>
  <si>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</si>
  <si>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</si>
  <si>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</si>
  <si>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</si>
  <si>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</si>
  <si>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</si>
  <si>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</si>
  <si>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</si>
  <si>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</si>
  <si>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</si>
  <si>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</si>
  <si>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</si>
  <si>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</si>
  <si>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</si>
  <si>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</si>
  <si>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</si>
  <si>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</si>
  <si>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</si>
  <si>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</si>
  <si>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</si>
  <si>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</si>
  <si>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</si>
  <si>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</si>
  <si>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</si>
  <si>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</si>
  <si>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</si>
  <si>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</si>
  <si>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</si>
  <si>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</si>
  <si>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</si>
  <si>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</si>
  <si>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</si>
  <si>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</si>
  <si>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</si>
  <si>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</si>
  <si>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</si>
  <si>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</si>
  <si>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</si>
  <si>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</si>
  <si>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</si>
  <si>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</si>
  <si>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</si>
  <si>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</si>
  <si>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</si>
  <si>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</si>
  <si>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</si>
  <si>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</si>
  <si>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</si>
  <si>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</si>
  <si>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</si>
  <si>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</si>
  <si>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</si>
  <si>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</si>
  <si>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</si>
  <si>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</si>
  <si>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</si>
  <si>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</si>
  <si>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</si>
  <si>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</si>
  <si>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</si>
  <si>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</si>
  <si>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</si>
  <si>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</si>
  <si>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</si>
  <si>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</si>
  <si>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</si>
  <si>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</si>
  <si>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</si>
  <si>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</si>
  <si>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</si>
  <si>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</si>
  <si>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</si>
  <si>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</si>
  <si>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</si>
  <si>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</si>
  <si>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</si>
  <si>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</si>
  <si>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</si>
  <si>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</si>
  <si>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</si>
  <si>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</si>
  <si>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</si>
  <si>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</si>
  <si>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</si>
  <si>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</si>
  <si>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</si>
  <si>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</si>
  <si>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</si>
  <si>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</si>
  <si>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</si>
  <si>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</si>
  <si>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</si>
  <si>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</si>
  <si>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</si>
  <si>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</si>
  <si>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</si>
  <si>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</si>
  <si>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</si>
  <si>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</si>
  <si>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</si>
  <si>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</si>
  <si>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</si>
  <si>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</si>
  <si>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</si>
  <si>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</si>
  <si>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</si>
  <si>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</si>
  <si>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</si>
  <si>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</si>
  <si>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</si>
  <si>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</si>
  <si>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</si>
  <si>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</si>
  <si>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</si>
  <si>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</si>
  <si>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</si>
  <si>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</si>
  <si>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</si>
  <si>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</si>
  <si>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</si>
  <si>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</si>
  <si>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</si>
  <si>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</si>
  <si>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</si>
  <si>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</si>
  <si>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</si>
  <si>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</si>
  <si>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</si>
  <si>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</si>
  <si>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</si>
  <si>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</si>
  <si>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</si>
  <si>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</si>
  <si>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</si>
  <si>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</si>
  <si>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</si>
  <si>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</si>
  <si>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</si>
  <si>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</si>
  <si>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</si>
  <si>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</si>
  <si>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</si>
  <si>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</si>
  <si>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</si>
  <si>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</si>
  <si>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</si>
  <si>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</si>
  <si>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</si>
  <si>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</si>
  <si>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</si>
  <si>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</si>
  <si>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</si>
  <si>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</si>
  <si>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</si>
  <si>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</si>
  <si>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</si>
  <si>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</si>
  <si>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</si>
  <si>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</si>
  <si>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</si>
  <si>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</si>
  <si>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</si>
  <si>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</si>
  <si>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</si>
  <si>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</si>
  <si>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</si>
  <si>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</si>
  <si>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</si>
  <si>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</si>
  <si>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</si>
  <si>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</si>
  <si>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</si>
  <si>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</si>
  <si>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</si>
  <si>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</si>
  <si>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</si>
  <si>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</si>
  <si>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</si>
  <si>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</si>
  <si>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</si>
  <si>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</si>
  <si>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</si>
  <si>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</si>
  <si>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</si>
  <si>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</si>
  <si>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</si>
  <si>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</si>
  <si>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</si>
  <si>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</si>
  <si>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</si>
  <si>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</si>
  <si>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</si>
  <si>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</si>
  <si>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</si>
  <si>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</si>
  <si>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</si>
  <si>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</si>
  <si>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</si>
  <si>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</si>
  <si>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</si>
  <si>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</si>
  <si>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</si>
  <si>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</si>
  <si>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</si>
  <si>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</si>
  <si>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</si>
  <si>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</si>
  <si>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</si>
  <si>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</si>
  <si>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</si>
  <si>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</si>
  <si>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</si>
  <si>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</si>
  <si>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</si>
  <si>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</si>
  <si>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</si>
  <si>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</si>
  <si>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</si>
  <si>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</si>
  <si>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</si>
  <si>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</si>
  <si>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</si>
  <si>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</si>
  <si>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</si>
  <si>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</si>
  <si>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</si>
  <si>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</si>
  <si>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</si>
  <si>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</si>
  <si>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</si>
  <si>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</si>
  <si>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</si>
  <si>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</si>
  <si>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</si>
  <si>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</si>
  <si>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</si>
  <si>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</si>
  <si>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</si>
  <si>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</si>
  <si>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</si>
  <si>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</si>
  <si>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</si>
  <si>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</si>
  <si>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</si>
  <si>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</si>
  <si>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</si>
  <si>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</si>
  <si>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</si>
  <si>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</si>
  <si>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</si>
  <si>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</si>
  <si>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</si>
  <si>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</si>
  <si>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</si>
  <si>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</si>
  <si>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</si>
  <si>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</si>
  <si>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</si>
  <si>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</si>
  <si>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</si>
  <si>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</si>
  <si>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</si>
  <si>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</si>
  <si>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</si>
  <si>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</si>
  <si>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</si>
  <si>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</si>
  <si>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</si>
  <si>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</si>
  <si>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</si>
  <si>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</si>
  <si>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</si>
  <si>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</si>
  <si>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</si>
  <si>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</si>
  <si>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</si>
  <si>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</si>
  <si>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</si>
  <si>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</si>
  <si>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</si>
  <si>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</si>
  <si>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</si>
  <si>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</si>
  <si>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</si>
  <si>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</si>
  <si>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</si>
  <si>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</si>
  <si>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</si>
  <si>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</si>
  <si>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</si>
  <si>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</si>
  <si>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</si>
  <si>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</si>
  <si>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</si>
  <si>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</si>
  <si>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</si>
  <si>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</si>
  <si>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</si>
  <si>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</si>
  <si>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</si>
  <si>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</si>
  <si>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</si>
  <si>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</si>
  <si>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</si>
  <si>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</si>
  <si>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</si>
  <si>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</si>
  <si>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</si>
  <si>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</si>
  <si>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</si>
  <si>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</si>
  <si>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</si>
  <si>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</si>
  <si>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</si>
  <si>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</si>
  <si>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</si>
  <si>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</si>
  <si>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</si>
  <si>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</si>
  <si>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</si>
  <si>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</si>
  <si>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</si>
  <si>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</si>
  <si>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</si>
  <si>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</si>
  <si>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</si>
  <si>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</si>
  <si>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</si>
  <si>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</si>
  <si>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</si>
  <si>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</si>
  <si>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</si>
  <si>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</si>
  <si>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</si>
  <si>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</si>
  <si>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</si>
  <si>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</si>
  <si>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</si>
  <si>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</si>
  <si>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</si>
  <si>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</si>
  <si>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</si>
  <si>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</si>
  <si>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</si>
  <si>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</si>
  <si>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</si>
  <si>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</si>
  <si>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</si>
  <si>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</si>
  <si>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</si>
  <si>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</si>
  <si>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</si>
  <si>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</si>
  <si>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</si>
  <si>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</si>
  <si>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</si>
  <si>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</si>
  <si>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</si>
  <si>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</si>
  <si>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</si>
  <si>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</si>
  <si>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</si>
  <si>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</si>
  <si>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</si>
  <si>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</si>
  <si>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</si>
  <si>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</si>
  <si>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</si>
  <si>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</si>
  <si>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</si>
  <si>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</si>
  <si>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</si>
  <si>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</si>
  <si>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</si>
  <si>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</si>
  <si>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</si>
  <si>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</si>
  <si>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</si>
  <si>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</si>
  <si>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</si>
  <si>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</si>
  <si>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</si>
  <si>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</si>
  <si>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</si>
  <si>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</si>
  <si>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</si>
  <si>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</si>
  <si>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</si>
  <si>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</si>
  <si>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</si>
  <si>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</si>
  <si>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</si>
  <si>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</si>
  <si>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</si>
  <si>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</si>
  <si>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</si>
  <si>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</si>
  <si>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</si>
  <si>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</si>
  <si>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</si>
  <si>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</si>
  <si>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</si>
  <si>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</si>
  <si>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</si>
  <si>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</si>
  <si>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</si>
  <si>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</si>
  <si>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</si>
  <si>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</si>
  <si>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</si>
  <si>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</si>
  <si>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</si>
  <si>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</si>
  <si>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</si>
  <si>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</si>
  <si>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</si>
  <si>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</si>
  <si>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</si>
  <si>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</si>
  <si>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</si>
  <si>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</si>
  <si>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</si>
  <si>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</si>
  <si>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</si>
  <si>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</si>
  <si>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</si>
  <si>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</si>
  <si>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</si>
  <si>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</si>
  <si>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</si>
  <si>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</si>
  <si>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</si>
  <si>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</si>
  <si>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</si>
  <si>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</si>
  <si>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</si>
  <si>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</si>
  <si>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</si>
  <si>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</si>
  <si>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</si>
  <si>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</si>
  <si>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</si>
  <si>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</si>
  <si>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</si>
  <si>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</si>
  <si>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</si>
  <si>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</si>
  <si>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</si>
  <si>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</si>
  <si>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</si>
  <si>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</si>
  <si>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</si>
  <si>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</si>
  <si>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</si>
  <si>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</si>
  <si>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</si>
  <si>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</si>
  <si>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</si>
  <si>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</si>
  <si>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</si>
  <si>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</si>
  <si>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</si>
  <si>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</si>
  <si>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</si>
  <si>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</si>
  <si>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</si>
  <si>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</si>
  <si>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</si>
  <si>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</si>
  <si>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</si>
  <si>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</si>
  <si>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</si>
  <si>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</si>
  <si>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</si>
  <si>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</si>
  <si>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</si>
  <si>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</si>
  <si>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</si>
  <si>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</si>
  <si>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</si>
  <si>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</si>
  <si>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</si>
  <si>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</si>
  <si>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</si>
  <si>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</si>
  <si>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</si>
  <si>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</si>
  <si>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</si>
  <si>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</si>
  <si>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</si>
  <si>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</si>
  <si>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</si>
  <si>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</si>
  <si>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</si>
  <si>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</si>
  <si>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</si>
  <si>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</si>
  <si>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</si>
  <si>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</si>
  <si>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</si>
  <si>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</si>
  <si>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</si>
  <si>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</si>
  <si>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</si>
  <si>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</si>
  <si>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</si>
  <si>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</si>
  <si>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</si>
  <si>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</si>
  <si>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</si>
  <si>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</si>
  <si>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</si>
  <si>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</si>
  <si>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</si>
  <si>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</si>
  <si>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</si>
  <si>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</si>
  <si>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</si>
  <si>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</si>
  <si>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</si>
  <si>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</si>
  <si>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</si>
  <si>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</si>
  <si>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</si>
  <si>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</si>
  <si>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</si>
  <si>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</si>
  <si>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</si>
  <si>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</si>
  <si>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</si>
  <si>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</si>
  <si>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</si>
  <si>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</si>
  <si>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</si>
  <si>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</si>
  <si>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</si>
  <si>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</si>
  <si>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</si>
  <si>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</si>
  <si>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</si>
  <si>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</si>
  <si>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</si>
  <si>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</si>
  <si>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</si>
  <si>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</si>
  <si>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</si>
  <si>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</si>
  <si>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</si>
  <si>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</si>
  <si>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</si>
  <si>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</si>
  <si>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</si>
  <si>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</si>
  <si>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</si>
  <si>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</si>
  <si>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</si>
  <si>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</si>
  <si>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</si>
  <si>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</si>
  <si>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</si>
  <si>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</si>
  <si>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</si>
  <si>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</si>
  <si>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</si>
  <si>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</si>
  <si>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</si>
  <si>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</si>
  <si>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</si>
  <si>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</si>
  <si>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</si>
  <si>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</si>
  <si>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</si>
  <si>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</si>
  <si>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</si>
  <si>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</si>
  <si>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</si>
  <si>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</si>
  <si>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</si>
  <si>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</si>
  <si>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</si>
  <si>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</si>
  <si>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</si>
  <si>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</si>
  <si>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</si>
  <si>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</si>
  <si>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</si>
  <si>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</si>
  <si>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</si>
  <si>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</si>
  <si>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</si>
  <si>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</si>
  <si>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</si>
  <si>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</si>
  <si>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</si>
  <si>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</si>
  <si>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</si>
  <si>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</si>
  <si>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</si>
  <si>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</si>
  <si>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</si>
  <si>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</si>
  <si>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</si>
  <si>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</si>
  <si>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</si>
  <si>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</si>
  <si>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</si>
  <si>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</si>
  <si>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</si>
  <si>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</si>
  <si>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</si>
  <si>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</si>
  <si>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</si>
  <si>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</si>
  <si>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</si>
  <si>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</si>
  <si>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</si>
  <si>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</si>
  <si>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</si>
  <si>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</si>
  <si>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</si>
  <si>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</si>
  <si>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</si>
  <si>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</si>
  <si>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</si>
  <si>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</si>
  <si>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</si>
  <si>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</si>
  <si>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</si>
  <si>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</si>
  <si>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</si>
  <si>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</si>
  <si>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</si>
  <si>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</si>
  <si>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</si>
  <si>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</si>
  <si>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</si>
  <si>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</si>
  <si>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</si>
  <si>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</si>
  <si>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</si>
  <si>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</si>
  <si>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</si>
  <si>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</si>
  <si>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</si>
  <si>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</si>
  <si>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</si>
  <si>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</si>
  <si>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</si>
  <si>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</si>
  <si>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</si>
  <si>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</si>
  <si>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</si>
  <si>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</si>
  <si>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</si>
  <si>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</si>
  <si>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</si>
  <si>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</si>
  <si>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</si>
  <si>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</si>
  <si>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</si>
  <si>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</si>
  <si>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</si>
  <si>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</si>
  <si>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</si>
  <si>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</si>
  <si>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</si>
  <si>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</si>
  <si>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</si>
  <si>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</si>
  <si>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</si>
  <si>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</si>
  <si>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</si>
  <si>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</si>
  <si>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</si>
  <si>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</si>
  <si>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</si>
  <si>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</si>
  <si>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</si>
  <si>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</si>
  <si>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</si>
  <si>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</si>
  <si>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</si>
  <si>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</si>
  <si>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</si>
  <si>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</si>
  <si>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</si>
  <si>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</si>
  <si>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</si>
  <si>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</si>
  <si>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</si>
  <si>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</si>
  <si>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</si>
  <si>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</si>
  <si>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</si>
  <si>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</si>
  <si>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</si>
  <si>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</si>
  <si>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</si>
  <si>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</si>
  <si>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</si>
  <si>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</si>
  <si>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</si>
  <si>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</si>
  <si>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</si>
  <si>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</si>
  <si>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</si>
  <si>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</si>
  <si>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</si>
  <si>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</si>
  <si>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</si>
  <si>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</si>
  <si>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</si>
  <si>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</si>
  <si>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</si>
  <si>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</si>
  <si>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</si>
  <si>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</si>
  <si>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</si>
  <si>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</si>
  <si>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</si>
  <si>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</si>
  <si>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</si>
  <si>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</si>
  <si>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</si>
  <si>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</si>
  <si>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</si>
  <si>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</si>
  <si>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</si>
  <si>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</si>
  <si>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</si>
  <si>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</si>
  <si>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</si>
  <si>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</si>
  <si>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</si>
  <si>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</si>
  <si>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</si>
  <si>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</si>
  <si>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</si>
  <si>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</si>
  <si>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</si>
  <si>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</si>
  <si>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</si>
  <si>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</si>
  <si>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</si>
  <si>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</si>
  <si>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</si>
  <si>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</si>
  <si>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</si>
  <si>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</si>
  <si>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</si>
  <si>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</si>
  <si>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</si>
  <si>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</si>
  <si>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</si>
  <si>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</si>
  <si>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</si>
  <si>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</si>
  <si>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</si>
  <si>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</si>
  <si>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</si>
  <si>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</si>
  <si>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</si>
  <si>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</si>
  <si>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</si>
  <si>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</si>
  <si>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</si>
  <si>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</si>
  <si>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</si>
  <si>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</si>
  <si>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</si>
  <si>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</si>
  <si>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</si>
  <si>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</si>
  <si>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</si>
  <si>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</si>
  <si>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</si>
  <si>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</si>
  <si>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</si>
  <si>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</si>
  <si>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</si>
  <si>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</si>
  <si>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</si>
  <si>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</si>
  <si>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</si>
  <si>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</si>
  <si>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</si>
  <si>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</si>
  <si>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</si>
  <si>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</si>
  <si>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</si>
  <si>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</si>
  <si>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</si>
  <si>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</si>
  <si>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</si>
  <si>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</si>
  <si>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</si>
  <si>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</si>
  <si>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</si>
  <si>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</si>
  <si>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</si>
  <si>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</si>
  <si>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</si>
  <si>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</si>
  <si>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</si>
  <si>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</si>
  <si>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</si>
  <si>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</si>
  <si>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</si>
  <si>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</si>
  <si>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</si>
  <si>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</si>
  <si>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</si>
  <si>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</si>
  <si>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</si>
  <si>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</si>
  <si>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</si>
  <si>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</si>
  <si>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</si>
  <si>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</si>
  <si>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</si>
  <si>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</si>
  <si>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</si>
  <si>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</si>
  <si>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</si>
  <si>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</si>
  <si>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</si>
  <si>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</si>
  <si>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</si>
  <si>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</si>
  <si>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</si>
  <si>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</si>
  <si>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</si>
  <si>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</si>
  <si>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</si>
  <si>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</si>
  <si>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</si>
  <si>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</si>
  <si>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</si>
  <si>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</si>
  <si>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</si>
  <si>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</si>
  <si>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</si>
  <si>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</si>
  <si>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</si>
  <si>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</si>
  <si>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</si>
  <si>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</si>
  <si>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</si>
  <si>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</si>
  <si>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</si>
  <si>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</si>
  <si>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</si>
  <si>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</si>
  <si>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</si>
  <si>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</si>
  <si>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</si>
  <si>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</si>
  <si>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</si>
  <si>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</si>
  <si>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</si>
  <si>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</si>
  <si>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</si>
  <si>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</si>
  <si>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</si>
  <si>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</si>
  <si>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</si>
  <si>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</si>
  <si>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</si>
  <si>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</si>
  <si>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</si>
  <si>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</si>
  <si>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</si>
  <si>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</si>
  <si>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</si>
  <si>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</si>
  <si>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</si>
  <si>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</si>
  <si>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</si>
  <si>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</si>
  <si>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</si>
  <si>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</si>
  <si>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</si>
  <si>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</si>
  <si>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</si>
  <si>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</si>
  <si>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</si>
  <si>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</si>
  <si>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</si>
  <si>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</si>
  <si>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</si>
  <si>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</si>
  <si>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</si>
  <si>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</si>
  <si>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</si>
  <si>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</si>
  <si>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</si>
  <si>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</si>
  <si>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</si>
  <si>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</si>
  <si>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</si>
  <si>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</si>
  <si>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</si>
  <si>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</si>
  <si>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</si>
  <si>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</si>
  <si>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</si>
  <si>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</si>
  <si>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</si>
  <si>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</si>
  <si>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</si>
  <si>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</si>
  <si>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</si>
  <si>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</si>
  <si>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</si>
  <si>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</si>
  <si>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</si>
  <si>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</si>
  <si>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</si>
  <si>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</si>
  <si>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</si>
  <si>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</si>
  <si>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</si>
  <si>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</si>
  <si>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</si>
  <si>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</si>
  <si>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</si>
  <si>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</si>
  <si>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</si>
  <si>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</si>
  <si>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</si>
  <si>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</si>
  <si>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</si>
  <si>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</si>
  <si>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</si>
  <si>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</si>
  <si>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</si>
  <si>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</si>
  <si>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</si>
  <si>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</si>
  <si>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</si>
  <si>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</si>
  <si>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</si>
  <si>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</si>
  <si>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</si>
  <si>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</si>
  <si>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</si>
  <si>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</si>
  <si>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</si>
  <si>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</si>
  <si>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</si>
  <si>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</si>
  <si>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</si>
  <si>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</si>
  <si>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</si>
  <si>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</si>
  <si>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</si>
  <si>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</si>
  <si>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</si>
  <si>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</si>
  <si>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</si>
  <si>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</si>
  <si>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</si>
  <si>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</si>
  <si>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</si>
  <si>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</si>
  <si>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</si>
  <si>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</si>
  <si>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</si>
  <si>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</si>
  <si>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</si>
  <si>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</si>
  <si>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</si>
  <si>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</si>
  <si>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</si>
  <si>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</si>
  <si>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</si>
  <si>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</si>
  <si>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</si>
  <si>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</si>
  <si>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</si>
  <si>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</si>
  <si>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</si>
  <si>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</si>
  <si>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</si>
  <si>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</si>
  <si>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</si>
  <si>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</si>
  <si>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</si>
  <si>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</si>
  <si>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</si>
  <si>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</si>
  <si>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</si>
  <si>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</si>
  <si>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</si>
  <si>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</si>
  <si>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</si>
  <si>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</si>
  <si>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</si>
  <si>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</si>
  <si>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</si>
  <si>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</si>
  <si>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</si>
  <si>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</si>
  <si>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</si>
  <si>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</si>
  <si>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</si>
  <si>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</si>
  <si>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</si>
  <si>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</si>
  <si>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</si>
  <si>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</si>
  <si>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</si>
  <si>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</si>
  <si>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</si>
  <si>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</si>
  <si>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</si>
  <si>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</si>
  <si>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</si>
  <si>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</si>
  <si>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</si>
  <si>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</si>
  <si>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</si>
  <si>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</si>
  <si>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</si>
  <si>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</si>
  <si>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</si>
  <si>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</si>
  <si>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</si>
  <si>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</si>
  <si>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</si>
  <si>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</si>
  <si>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</si>
  <si>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</si>
  <si>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</si>
  <si>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</si>
  <si>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</si>
  <si>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</si>
  <si>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</si>
  <si>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</si>
  <si>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</si>
  <si>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</si>
  <si>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</si>
  <si>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</si>
  <si>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</si>
  <si>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</si>
  <si>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</si>
  <si>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</si>
  <si>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</si>
  <si>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</si>
  <si>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</si>
  <si>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</si>
  <si>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</si>
  <si>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</si>
  <si>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</si>
  <si>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</si>
  <si>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</si>
  <si>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</si>
  <si>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</si>
  <si>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</si>
  <si>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</si>
  <si>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</si>
  <si>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</si>
  <si>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</si>
  <si>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</si>
  <si>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</si>
  <si>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</si>
  <si>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</si>
  <si>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</si>
  <si>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</si>
  <si>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</si>
  <si>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</si>
  <si>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</si>
  <si>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</si>
  <si>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</si>
  <si>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</si>
  <si>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</si>
  <si>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</si>
  <si>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</si>
  <si>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</si>
  <si>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</si>
  <si>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</si>
  <si>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</si>
  <si>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</si>
  <si>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</si>
  <si>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</si>
  <si>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</si>
  <si>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</si>
  <si>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</si>
  <si>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</si>
  <si>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</si>
  <si>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</si>
  <si>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</si>
  <si>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</si>
  <si>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</si>
  <si>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</si>
  <si>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</si>
  <si>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</si>
  <si>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</si>
  <si>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</si>
  <si>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</si>
  <si>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</si>
  <si>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</si>
  <si>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</si>
  <si>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</si>
  <si>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</si>
  <si>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</si>
  <si>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</si>
  <si>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</si>
  <si>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</si>
  <si>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</si>
  <si>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</si>
  <si>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</si>
  <si>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</si>
  <si>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</si>
  <si>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</si>
  <si>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</si>
  <si>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</si>
  <si>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</si>
  <si>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</si>
  <si>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</si>
  <si>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</si>
  <si>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</si>
  <si>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</si>
  <si>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</si>
  <si>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</si>
  <si>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</si>
  <si>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</si>
  <si>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</si>
  <si>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</si>
  <si>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</si>
  <si>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</si>
  <si>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</si>
  <si>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</si>
  <si>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</si>
  <si>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</si>
  <si>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</si>
  <si>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</si>
  <si>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</si>
  <si>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</si>
  <si>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</si>
  <si>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</si>
  <si>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</si>
  <si>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</si>
  <si>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</si>
  <si>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</si>
  <si>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</si>
  <si>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</si>
  <si>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</si>
  <si>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</si>
  <si>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</si>
  <si>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</si>
  <si>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</si>
  <si>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</si>
  <si>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</si>
  <si>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</si>
  <si>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</si>
  <si>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</si>
  <si>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</si>
  <si>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</si>
  <si>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</si>
  <si>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</si>
  <si>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</si>
  <si>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</si>
  <si>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</si>
  <si>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</si>
  <si>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</si>
  <si>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</si>
  <si>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</si>
  <si>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</si>
  <si>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</si>
  <si>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</si>
  <si>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</si>
  <si>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</si>
  <si>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</si>
  <si>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</si>
  <si>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</si>
  <si>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</si>
  <si>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</si>
  <si>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</si>
  <si>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</si>
  <si>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</si>
  <si>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</si>
  <si>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</si>
  <si>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</si>
  <si>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</si>
  <si>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</si>
  <si>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</si>
  <si>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</si>
  <si>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</si>
  <si>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</si>
  <si>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</si>
  <si>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</si>
  <si>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</si>
  <si>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</si>
  <si>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</si>
  <si>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</si>
  <si>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</si>
  <si>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</si>
  <si>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</si>
  <si>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</si>
  <si>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</si>
  <si>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</si>
  <si>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</si>
  <si>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</si>
  <si>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</si>
  <si>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</si>
  <si>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</si>
  <si>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</si>
  <si>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</si>
  <si>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</si>
  <si>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</si>
  <si>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</si>
  <si>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</si>
  <si>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</si>
  <si>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</si>
  <si>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</si>
  <si>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</si>
  <si>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</si>
  <si>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</si>
  <si>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</si>
  <si>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</si>
  <si>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</si>
  <si>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</si>
  <si>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</si>
  <si>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</si>
  <si>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</si>
  <si>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</si>
  <si>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</si>
  <si>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</si>
  <si>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</si>
  <si>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</si>
  <si>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</si>
  <si>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</si>
  <si>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</si>
  <si>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</si>
  <si>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</si>
  <si>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</si>
  <si>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</si>
  <si>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</si>
  <si>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</si>
  <si>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</si>
  <si>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</si>
  <si>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</si>
  <si>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</si>
  <si>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</si>
  <si>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</si>
  <si>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</si>
  <si>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</si>
  <si>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</si>
  <si>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</si>
  <si>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</si>
  <si>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</si>
  <si>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</si>
  <si>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</si>
  <si>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</si>
  <si>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</si>
  <si>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</si>
  <si>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</si>
  <si>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</si>
  <si>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</si>
  <si>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</si>
  <si>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</si>
  <si>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</si>
  <si>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</si>
  <si>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</si>
  <si>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</si>
  <si>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</si>
  <si>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</si>
  <si>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</si>
  <si>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</si>
  <si>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</si>
  <si>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</si>
  <si>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</si>
  <si>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</si>
  <si>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</si>
  <si>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</si>
  <si>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</si>
  <si>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</si>
  <si>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</si>
  <si>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</si>
  <si>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</si>
  <si>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</si>
  <si>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</si>
  <si>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</si>
  <si>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</si>
  <si>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</si>
  <si>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</si>
  <si>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</si>
  <si>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</si>
  <si>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</si>
  <si>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</si>
  <si>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</si>
  <si>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</si>
  <si>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</si>
  <si>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</si>
  <si>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</si>
  <si>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</si>
  <si>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</si>
  <si>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</si>
  <si>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</si>
  <si>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</si>
  <si>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</si>
  <si>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</si>
  <si>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</si>
  <si>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</si>
  <si>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</si>
  <si>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</si>
  <si>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</si>
  <si>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</si>
  <si>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</si>
  <si>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</si>
  <si>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</si>
  <si>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</si>
  <si>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</si>
  <si>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</si>
  <si>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</si>
  <si>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</si>
  <si>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</si>
  <si>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</si>
  <si>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</si>
  <si>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</si>
  <si>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</si>
  <si>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</si>
  <si>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</si>
  <si>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</si>
  <si>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</si>
  <si>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</si>
  <si>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</si>
  <si>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</si>
  <si>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</si>
  <si>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</si>
  <si>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</si>
  <si>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</si>
  <si>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</si>
  <si>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</si>
  <si>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</si>
  <si>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</si>
  <si>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</si>
  <si>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</si>
  <si>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</si>
  <si>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</si>
  <si>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</si>
  <si>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</si>
  <si>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</si>
  <si>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</si>
  <si>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</si>
  <si>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</si>
  <si>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</si>
  <si>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</si>
  <si>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</si>
  <si>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</si>
  <si>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</si>
  <si>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</si>
  <si>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</si>
  <si>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</si>
  <si>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</si>
  <si>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</si>
  <si>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</si>
  <si>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</si>
  <si>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</si>
  <si>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</si>
  <si>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</si>
  <si>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</si>
  <si>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</si>
  <si>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</si>
  <si>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</si>
  <si>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</si>
  <si>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</si>
  <si>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</si>
  <si>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</si>
  <si>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</si>
  <si>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</si>
  <si>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</si>
  <si>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</si>
  <si>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</si>
  <si>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</si>
  <si>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</si>
  <si>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</si>
  <si>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</si>
  <si>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</si>
  <si>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</si>
  <si>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</si>
  <si>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</si>
  <si>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</si>
  <si>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</si>
  <si>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</si>
  <si>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</si>
  <si>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</si>
  <si>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</si>
  <si>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</si>
  <si>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</si>
  <si>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</si>
  <si>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</si>
  <si>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</si>
  <si>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</si>
  <si>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</si>
  <si>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</si>
  <si>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</si>
  <si>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</si>
  <si>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</si>
  <si>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</si>
  <si>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</si>
  <si>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</si>
  <si>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</si>
  <si>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</si>
  <si>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</si>
  <si>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</si>
  <si>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</si>
  <si>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</si>
  <si>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</si>
  <si>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</si>
  <si>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</si>
  <si>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</si>
  <si>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</si>
  <si>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</si>
  <si>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</si>
  <si>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</si>
  <si>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</si>
  <si>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</si>
  <si>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</si>
  <si>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</si>
  <si>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</si>
  <si>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</si>
  <si>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</si>
  <si>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</si>
  <si>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</si>
  <si>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</si>
  <si>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</si>
  <si>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</si>
  <si>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</si>
  <si>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</si>
  <si>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</si>
  <si>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</si>
  <si>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</si>
  <si>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</si>
  <si>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</si>
  <si>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</si>
  <si>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</si>
  <si>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</si>
  <si>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</si>
  <si>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</si>
  <si>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</si>
  <si>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</si>
  <si>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</si>
  <si>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</si>
  <si>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</si>
  <si>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</si>
  <si>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</si>
  <si>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</si>
  <si>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</si>
  <si>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</si>
  <si>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</si>
  <si>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</si>
  <si>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</si>
  <si>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</si>
  <si>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</si>
  <si>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</si>
  <si>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</si>
  <si>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</si>
  <si>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</si>
  <si>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</si>
  <si>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</si>
  <si>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</si>
  <si>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</si>
  <si>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</si>
  <si>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</si>
  <si>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</si>
  <si>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</si>
  <si>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</si>
  <si>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</si>
  <si>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</si>
  <si>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</si>
  <si>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</si>
  <si>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</si>
  <si>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</si>
  <si>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</si>
  <si>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</si>
  <si>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</si>
  <si>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</si>
  <si>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</si>
  <si>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</si>
  <si>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</si>
  <si>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</si>
  <si>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</si>
  <si>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</si>
  <si>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</si>
  <si>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</si>
  <si>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</si>
  <si>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</si>
  <si>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</si>
  <si>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</si>
  <si>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</si>
  <si>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</si>
  <si>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</si>
  <si>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</si>
  <si>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</si>
  <si>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</si>
  <si>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</si>
  <si>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</si>
  <si>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</si>
  <si>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</si>
  <si>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</si>
  <si>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</si>
  <si>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</si>
  <si>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</si>
  <si>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</si>
  <si>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</si>
  <si>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</si>
  <si>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</si>
  <si>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</si>
  <si>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</si>
  <si>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</si>
  <si>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</si>
  <si>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</si>
  <si>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</si>
  <si>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</si>
  <si>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</si>
  <si>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</si>
  <si>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</si>
  <si>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</si>
  <si>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</si>
  <si>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</si>
  <si>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</si>
  <si>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</si>
  <si>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</si>
  <si>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</si>
  <si>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</si>
  <si>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</si>
  <si>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</si>
  <si>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</si>
  <si>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</si>
  <si>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</si>
  <si>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</si>
  <si>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</si>
  <si>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</si>
  <si>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</si>
  <si>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</si>
  <si>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</si>
  <si>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</si>
  <si>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</si>
  <si>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</si>
  <si>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</si>
  <si>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</si>
  <si>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</si>
  <si>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</si>
  <si>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</si>
  <si>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</si>
  <si>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</si>
  <si>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</si>
  <si>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</si>
  <si>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</si>
  <si>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</si>
  <si>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</si>
  <si>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</si>
  <si>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</si>
  <si>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</si>
  <si>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</si>
  <si>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</si>
  <si>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</si>
  <si>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</si>
  <si>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</si>
  <si>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</si>
  <si>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</si>
  <si>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</si>
  <si>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</si>
  <si>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</si>
  <si>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</si>
  <si>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</si>
  <si>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</si>
  <si>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</si>
  <si>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</si>
  <si>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</si>
  <si>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</si>
  <si>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</si>
  <si>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</si>
  <si>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</si>
  <si>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</si>
  <si>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</si>
  <si>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</si>
  <si>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</si>
  <si>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</si>
  <si>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</si>
  <si>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</si>
  <si>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</si>
  <si>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</si>
  <si>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</si>
  <si>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</si>
  <si>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</si>
  <si>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</si>
  <si>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</si>
  <si>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</si>
  <si>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</si>
  <si>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</si>
  <si>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</si>
  <si>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</si>
  <si>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</si>
  <si>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</si>
  <si>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</si>
  <si>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</si>
  <si>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</si>
  <si>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</si>
  <si>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</si>
  <si>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</si>
  <si>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</si>
  <si>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</si>
  <si>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</si>
  <si>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</si>
  <si>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</si>
  <si>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</si>
  <si>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</si>
  <si>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</si>
  <si>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</si>
  <si>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</si>
  <si>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</si>
  <si>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</si>
  <si>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</si>
  <si>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</si>
  <si>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</si>
  <si>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</si>
  <si>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</si>
  <si>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</si>
  <si>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</si>
  <si>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</si>
  <si>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</si>
  <si>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</si>
  <si>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</si>
  <si>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</si>
  <si>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</si>
  <si>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</si>
  <si>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</si>
  <si>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</si>
  <si>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</si>
  <si>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</si>
  <si>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</si>
  <si>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</si>
  <si>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</si>
  <si>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</si>
  <si>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</si>
  <si>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</si>
  <si>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</si>
  <si>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</si>
  <si>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</si>
  <si>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</si>
  <si>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</si>
  <si>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</si>
  <si>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</si>
  <si>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</si>
  <si>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</si>
  <si>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</si>
  <si>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</si>
  <si>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</si>
  <si>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</si>
  <si>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</si>
  <si>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</si>
  <si>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</si>
  <si>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</si>
  <si>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</si>
  <si>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</si>
  <si>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</si>
  <si>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</si>
  <si>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</si>
  <si>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</si>
  <si>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</si>
  <si>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</si>
  <si>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</si>
  <si>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</si>
  <si>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</si>
  <si>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</si>
  <si>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</si>
  <si>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</si>
  <si>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</si>
  <si>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</si>
  <si>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</si>
  <si>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</si>
  <si>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</si>
  <si>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</si>
  <si>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</si>
  <si>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</si>
  <si>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</si>
  <si>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</si>
  <si>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</si>
  <si>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</si>
  <si>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</si>
  <si>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</si>
  <si>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</si>
  <si>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</si>
  <si>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</si>
  <si>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</si>
  <si>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</si>
  <si>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</si>
  <si>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</si>
  <si>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</si>
  <si>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</si>
  <si>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</si>
  <si>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</si>
  <si>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</si>
  <si>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</si>
  <si>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</si>
  <si>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</si>
  <si>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</si>
  <si>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</si>
  <si>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</si>
  <si>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</si>
  <si>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</si>
  <si>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</si>
  <si>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</si>
  <si>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</si>
  <si>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</si>
  <si>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</si>
  <si>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</si>
  <si>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</si>
  <si>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</si>
  <si>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</si>
  <si>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</si>
  <si>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</si>
  <si>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</si>
  <si>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</si>
  <si>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</si>
  <si>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</si>
  <si>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</si>
  <si>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</si>
  <si>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</si>
  <si>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</si>
  <si>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</si>
  <si>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</si>
  <si>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</si>
  <si>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</si>
  <si>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</si>
  <si>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</si>
  <si>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</si>
  <si>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</si>
  <si>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</si>
  <si>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</si>
  <si>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</si>
  <si>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</si>
  <si>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</si>
  <si>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</si>
  <si>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</si>
  <si>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</si>
  <si>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</si>
  <si>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</si>
  <si>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</si>
  <si>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</si>
  <si>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</si>
  <si>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</si>
  <si>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</si>
  <si>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</si>
  <si>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</si>
  <si>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</si>
  <si>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</si>
  <si>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</si>
  <si>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</si>
  <si>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</si>
  <si>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</si>
  <si>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</si>
  <si>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</si>
  <si>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</si>
  <si>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</si>
  <si>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</si>
  <si>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</si>
  <si>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</si>
  <si>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</si>
  <si>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</si>
  <si>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</si>
  <si>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</si>
  <si>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</si>
  <si>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</si>
  <si>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</si>
  <si>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</si>
  <si>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</si>
  <si>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</si>
  <si>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</si>
  <si>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</si>
  <si>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</si>
  <si>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</si>
  <si>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</si>
  <si>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</si>
  <si>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</si>
  <si>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</si>
  <si>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</si>
  <si>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</si>
  <si>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</si>
  <si>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</si>
  <si>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</si>
  <si>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</si>
  <si>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</si>
  <si>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</si>
  <si>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</si>
  <si>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</si>
  <si>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</si>
  <si>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</si>
  <si>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</si>
  <si>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</si>
  <si>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</si>
  <si>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</si>
  <si>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</si>
  <si>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</si>
  <si>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</si>
  <si>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</si>
  <si>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</si>
  <si>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</si>
  <si>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</si>
  <si>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</si>
  <si>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</si>
  <si>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</si>
  <si>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</si>
  <si>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</si>
  <si>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</si>
  <si>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</si>
  <si>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</si>
  <si>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</si>
  <si>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</si>
  <si>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</si>
  <si>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</si>
  <si>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</si>
  <si>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</si>
  <si>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</si>
  <si>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</si>
  <si>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</si>
  <si>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</si>
  <si>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</si>
  <si>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</si>
  <si>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</si>
  <si>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</si>
  <si>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</si>
  <si>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</si>
  <si>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</si>
  <si>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</si>
  <si>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</si>
  <si>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</si>
  <si>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</si>
  <si>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</si>
  <si>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</si>
  <si>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</si>
  <si>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</si>
  <si>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</si>
  <si>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</si>
  <si>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</si>
  <si>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</si>
  <si>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</si>
  <si>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</si>
  <si>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</si>
  <si>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</si>
  <si>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</si>
  <si>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</si>
  <si>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</si>
  <si>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</si>
  <si>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</si>
  <si>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</si>
  <si>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</si>
  <si>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</si>
  <si>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</si>
  <si>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</si>
  <si>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</si>
  <si>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</si>
  <si>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</si>
  <si>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</si>
  <si>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</si>
  <si>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</si>
  <si>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</si>
  <si>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</si>
  <si>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</si>
  <si>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</si>
  <si>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</si>
  <si>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</si>
  <si>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</si>
  <si>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</si>
  <si>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</si>
  <si>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</si>
  <si>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</si>
  <si>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</si>
  <si>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</si>
  <si>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</si>
  <si>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</si>
  <si>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</si>
  <si>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</si>
  <si>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</si>
  <si>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</si>
  <si>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</si>
  <si>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</si>
  <si>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</si>
  <si>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</si>
  <si>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</si>
  <si>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</si>
  <si>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</si>
  <si>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</si>
  <si>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</si>
  <si>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</si>
  <si>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</si>
  <si>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</si>
  <si>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</si>
  <si>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</si>
  <si>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</si>
  <si>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</si>
  <si>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</si>
  <si>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</si>
  <si>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</si>
  <si>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</si>
  <si>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</si>
  <si>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</si>
  <si>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</si>
  <si>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</si>
  <si>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</si>
  <si>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</si>
  <si>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</si>
  <si>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</si>
  <si>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</si>
  <si>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</si>
  <si>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</si>
  <si>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</si>
  <si>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</si>
  <si>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</si>
  <si>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</si>
  <si>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</si>
  <si>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</si>
  <si>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</si>
  <si>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</si>
  <si>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</si>
  <si>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</si>
  <si>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</si>
  <si>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</si>
  <si>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</si>
  <si>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</si>
  <si>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</si>
  <si>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</si>
  <si>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</si>
  <si>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</si>
  <si>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</si>
  <si>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</si>
  <si>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</si>
  <si>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</si>
  <si>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</si>
  <si>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</si>
  <si>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</si>
  <si>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</si>
  <si>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</si>
  <si>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</si>
  <si>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</si>
  <si>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</si>
  <si>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</si>
  <si>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</si>
  <si>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</si>
  <si>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</si>
  <si>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</si>
  <si>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</si>
  <si>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</si>
  <si>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</si>
  <si>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</si>
  <si>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</si>
  <si>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</si>
  <si>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</si>
  <si>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</si>
  <si>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</si>
  <si>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</si>
  <si>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</si>
  <si>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</si>
  <si>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</si>
  <si>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</si>
  <si>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</si>
  <si>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</si>
  <si>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</si>
  <si>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</si>
  <si>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</si>
  <si>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</si>
  <si>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</si>
  <si>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</si>
  <si>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</si>
  <si>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</si>
  <si>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</si>
  <si>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</si>
  <si>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</si>
  <si>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</si>
  <si>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</si>
  <si>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</si>
  <si>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</si>
  <si>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</si>
  <si>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</si>
  <si>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</si>
  <si>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</si>
  <si>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</si>
  <si>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</si>
  <si>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</si>
  <si>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</si>
  <si>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</si>
  <si>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</si>
  <si>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</si>
  <si>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</si>
  <si>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</si>
  <si>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</si>
  <si>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</si>
  <si>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</si>
  <si>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</si>
  <si>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</si>
  <si>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</si>
  <si>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</si>
  <si>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</si>
  <si>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</si>
  <si>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</si>
  <si>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</si>
  <si>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</si>
  <si>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</si>
  <si>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</si>
  <si>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</si>
  <si>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</si>
  <si>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</si>
  <si>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</si>
  <si>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</si>
  <si>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</si>
  <si>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</si>
  <si>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</si>
  <si>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</si>
  <si>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</si>
  <si>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</si>
  <si>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</si>
  <si>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</si>
  <si>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</si>
  <si>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</si>
  <si>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</si>
  <si>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</si>
  <si>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</si>
  <si>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</si>
  <si>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</si>
  <si>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</si>
  <si>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</si>
  <si>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</si>
  <si>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</si>
  <si>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</si>
  <si>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</si>
  <si>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</si>
  <si>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</si>
  <si>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</si>
  <si>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</si>
  <si>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</si>
  <si>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</si>
  <si>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</si>
  <si>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</si>
  <si>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</si>
  <si>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</si>
  <si>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</si>
  <si>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</si>
  <si>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</si>
  <si>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</si>
  <si>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</si>
  <si>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</si>
  <si>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</si>
  <si>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</si>
  <si>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</si>
  <si>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</si>
  <si>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</si>
  <si>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</si>
  <si>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</si>
  <si>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</si>
  <si>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</si>
  <si>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</si>
  <si>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</si>
  <si>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</si>
  <si>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</si>
  <si>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</si>
  <si>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</si>
  <si>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</si>
  <si>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</si>
  <si>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</si>
  <si>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</si>
  <si>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</si>
  <si>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</si>
  <si>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</si>
  <si>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</si>
  <si>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</si>
  <si>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</si>
  <si>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</si>
  <si>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</si>
  <si>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</si>
  <si>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</si>
  <si>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</si>
  <si>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</si>
  <si>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</si>
  <si>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</si>
  <si>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</si>
  <si>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</si>
  <si>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</si>
  <si>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</si>
  <si>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</si>
  <si>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</si>
  <si>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</si>
  <si>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</si>
  <si>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</si>
  <si>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</si>
  <si>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</si>
  <si>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</si>
  <si>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</si>
  <si>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</si>
  <si>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</si>
  <si>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</si>
  <si>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</si>
  <si>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</si>
  <si>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</si>
  <si>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</si>
  <si>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</si>
  <si>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</si>
  <si>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</si>
  <si>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</si>
  <si>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</si>
  <si>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</si>
  <si>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</si>
  <si>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</si>
  <si>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</si>
  <si>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</si>
  <si>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</si>
  <si>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</si>
  <si>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</si>
  <si>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</si>
  <si>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</si>
  <si>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</si>
  <si>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</si>
  <si>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</si>
  <si>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</si>
  <si>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</si>
  <si>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</si>
  <si>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</si>
  <si>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</si>
  <si>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</si>
  <si>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</si>
  <si>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</si>
  <si>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</si>
  <si>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</si>
  <si>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</si>
  <si>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</si>
  <si>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</si>
  <si>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</si>
  <si>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</si>
  <si>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</si>
  <si>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</si>
  <si>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</si>
  <si>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</si>
  <si>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</si>
  <si>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</si>
  <si>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</si>
  <si>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</si>
  <si>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</si>
  <si>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</si>
  <si>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</si>
  <si>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</si>
  <si>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</si>
  <si>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</si>
  <si>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</si>
  <si>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</si>
  <si>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</si>
  <si>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</si>
  <si>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</si>
  <si>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</si>
  <si>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</si>
  <si>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</si>
  <si>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</si>
  <si>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</si>
  <si>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</si>
  <si>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</si>
  <si>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</si>
  <si>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</si>
  <si>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</si>
  <si>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</si>
  <si>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</si>
  <si>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</si>
  <si>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</si>
  <si>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</si>
  <si>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</si>
  <si>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</si>
  <si>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</si>
  <si>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</si>
  <si>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</si>
  <si>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</si>
  <si>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</si>
  <si>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</si>
  <si>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</si>
  <si>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</si>
  <si>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</si>
  <si>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</si>
  <si>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</si>
  <si>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</si>
  <si>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</si>
  <si>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</si>
  <si>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</si>
  <si>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</si>
  <si>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</si>
  <si>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</si>
  <si>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</si>
  <si>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</si>
  <si>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</si>
  <si>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</si>
  <si>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</si>
  <si>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</si>
  <si>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</si>
  <si>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</si>
  <si>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</si>
  <si>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</si>
  <si>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</si>
  <si>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</si>
  <si>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</si>
  <si>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</si>
  <si>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</si>
  <si>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</si>
  <si>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</si>
  <si>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</si>
  <si>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</si>
  <si>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</si>
  <si>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</si>
  <si>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</si>
  <si>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</si>
  <si>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</si>
  <si>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</si>
  <si>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</si>
  <si>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</si>
  <si>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</si>
  <si>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</si>
  <si>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</si>
  <si>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</si>
  <si>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</si>
  <si>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</si>
  <si>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</si>
  <si>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</si>
  <si>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</si>
  <si>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</si>
  <si>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</si>
  <si>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</si>
  <si>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</si>
  <si>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</si>
  <si>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</si>
  <si>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</si>
  <si>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</si>
  <si>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</si>
  <si>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</si>
  <si>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</si>
  <si>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</si>
  <si>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</si>
  <si>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</si>
  <si>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</si>
  <si>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</si>
  <si>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</si>
  <si>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</si>
  <si>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</si>
  <si>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</si>
  <si>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</si>
  <si>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</si>
  <si>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</si>
  <si>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</si>
  <si>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</si>
  <si>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</si>
  <si>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</si>
  <si>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</si>
  <si>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</si>
  <si>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</si>
  <si>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</si>
  <si>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</si>
  <si>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</si>
  <si>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</si>
  <si>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</si>
  <si>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</si>
  <si>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</si>
  <si>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</si>
  <si>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</si>
  <si>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</si>
  <si>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</si>
  <si>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</si>
  <si>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</si>
  <si>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</si>
  <si>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</si>
  <si>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</si>
  <si>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</si>
  <si>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</si>
  <si>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</si>
  <si>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</si>
  <si>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</si>
  <si>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</si>
  <si>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</si>
  <si>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</si>
  <si>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</si>
  <si>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</si>
  <si>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</si>
  <si>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</si>
  <si>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</si>
  <si>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</si>
  <si>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</si>
  <si>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</si>
  <si>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</si>
  <si>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</si>
  <si>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</si>
  <si>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</si>
  <si>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</si>
  <si>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</si>
  <si>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</si>
  <si>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</si>
  <si>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</si>
  <si>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</si>
  <si>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</si>
  <si>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</si>
  <si>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</si>
  <si>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</si>
  <si>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</si>
  <si>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</si>
  <si>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</si>
  <si>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</si>
  <si>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</si>
  <si>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</si>
  <si>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</si>
  <si>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</si>
  <si>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</si>
  <si>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</si>
  <si>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</si>
  <si>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</si>
  <si>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</si>
  <si>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</si>
  <si>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</si>
  <si>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</si>
  <si>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</si>
  <si>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</si>
  <si>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</si>
  <si>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</si>
  <si>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</si>
  <si>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</si>
  <si>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</si>
  <si>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</si>
  <si>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</si>
  <si>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</si>
  <si>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</si>
  <si>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</si>
  <si>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</si>
  <si>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</si>
  <si>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</si>
  <si>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</si>
  <si>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</si>
  <si>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</si>
  <si>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</si>
  <si>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</si>
  <si>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</si>
  <si>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</si>
  <si>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</si>
  <si>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</si>
  <si>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</si>
  <si>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</si>
  <si>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</si>
  <si>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</si>
  <si>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</si>
  <si>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</si>
  <si>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</si>
  <si>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</si>
  <si>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</si>
  <si>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</si>
  <si>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</si>
  <si>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</si>
  <si>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</si>
  <si>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</si>
  <si>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</si>
  <si>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</si>
  <si>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</si>
  <si>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</si>
  <si>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</si>
  <si>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</si>
  <si>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</si>
  <si>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</si>
  <si>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</si>
  <si>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</si>
  <si>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</si>
  <si>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</si>
  <si>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</si>
  <si>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</si>
  <si>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</si>
  <si>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</si>
  <si>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</si>
  <si>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</si>
  <si>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</si>
  <si>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</si>
  <si>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</si>
  <si>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</si>
  <si>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</si>
  <si>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</si>
  <si>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</si>
  <si>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</si>
  <si>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</si>
  <si>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</si>
  <si>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</si>
  <si>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</si>
  <si>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</si>
  <si>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</si>
  <si>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</si>
  <si>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</si>
  <si>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</si>
  <si>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</si>
  <si>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</si>
  <si>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</si>
  <si>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</si>
  <si>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</si>
  <si>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</si>
  <si>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</si>
  <si>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</si>
  <si>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</si>
  <si>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</si>
  <si>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</si>
  <si>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</si>
  <si>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</si>
  <si>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</si>
  <si>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</si>
  <si>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</si>
  <si>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</si>
  <si>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</si>
  <si>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</si>
  <si>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</si>
  <si>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</si>
  <si>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</si>
  <si>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</si>
  <si>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</si>
  <si>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</si>
  <si>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</si>
  <si>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</si>
  <si>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</si>
  <si>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</si>
  <si>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</si>
  <si>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</si>
  <si>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</si>
  <si>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</si>
  <si>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</si>
  <si>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</si>
  <si>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</si>
  <si>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</si>
  <si>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</si>
  <si>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</si>
  <si>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</si>
  <si>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</si>
  <si>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</si>
  <si>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</si>
  <si>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</si>
  <si>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</si>
  <si>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</si>
  <si>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</si>
  <si>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</si>
  <si>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</si>
  <si>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</si>
  <si>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</si>
  <si>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</si>
  <si>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</si>
  <si>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</si>
  <si>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</si>
  <si>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</si>
  <si>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</si>
  <si>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</si>
  <si>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</si>
  <si>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</si>
  <si>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</si>
  <si>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</si>
  <si>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</si>
  <si>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</si>
  <si>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</si>
  <si>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</si>
  <si>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</si>
  <si>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</si>
  <si>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</si>
  <si>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</si>
  <si>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</si>
  <si>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</si>
  <si>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</si>
  <si>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</si>
  <si>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</si>
  <si>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</si>
  <si>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</si>
  <si>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</si>
  <si>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</si>
  <si>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</si>
  <si>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</si>
  <si>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</si>
  <si>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</si>
  <si>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</si>
  <si>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</si>
  <si>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</si>
  <si>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</si>
  <si>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</si>
  <si>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</si>
  <si>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</si>
  <si>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</si>
  <si>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</si>
  <si>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</si>
  <si>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</si>
  <si>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</si>
  <si>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</si>
  <si>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</si>
  <si>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</si>
  <si>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</si>
  <si>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</si>
  <si>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</si>
  <si>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</si>
  <si>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</si>
  <si>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</si>
  <si>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</si>
  <si>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</si>
  <si>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</si>
  <si>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</si>
  <si>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</si>
  <si>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</si>
  <si>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</si>
  <si>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</si>
  <si>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</si>
  <si>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</si>
  <si>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</si>
  <si>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</si>
  <si>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</si>
  <si>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</si>
  <si>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</si>
  <si>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</si>
  <si>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</si>
  <si>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</si>
  <si>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</si>
  <si>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</si>
  <si>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</si>
  <si>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</si>
  <si>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</si>
  <si>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</si>
  <si>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</si>
  <si>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</si>
  <si>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</si>
  <si>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</si>
  <si>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</si>
  <si>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</si>
  <si>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</si>
  <si>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</si>
  <si>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</si>
  <si>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</si>
  <si>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</si>
  <si>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</si>
  <si>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</si>
  <si>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</si>
  <si>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</si>
  <si>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</si>
  <si>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</si>
  <si>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</si>
  <si>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</si>
  <si>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</si>
  <si>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</si>
  <si>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</si>
  <si>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</si>
  <si>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</si>
  <si>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</si>
  <si>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</si>
  <si>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</si>
  <si>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</si>
  <si>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</si>
  <si>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</si>
  <si>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</si>
  <si>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</si>
  <si>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</si>
  <si>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</si>
  <si>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</si>
  <si>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</si>
  <si>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</si>
  <si>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</si>
  <si>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</si>
  <si>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</si>
  <si>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</si>
  <si>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</si>
  <si>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</si>
  <si>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</si>
  <si>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</si>
  <si>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</si>
  <si>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</si>
  <si>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</si>
  <si>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</si>
  <si>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</si>
  <si>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</si>
  <si>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</si>
  <si>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</si>
  <si>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</si>
  <si>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</si>
  <si>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</si>
  <si>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</si>
  <si>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</si>
  <si>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</si>
  <si>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</si>
  <si>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</si>
  <si>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</si>
  <si>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</si>
  <si>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</si>
  <si>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</si>
  <si>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</si>
  <si>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</si>
  <si>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</si>
  <si>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</si>
  <si>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</si>
  <si>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</si>
  <si>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</si>
  <si>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</si>
  <si>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</si>
  <si>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</si>
  <si>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</si>
  <si>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</si>
  <si>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</si>
  <si>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</si>
  <si>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</si>
  <si>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</si>
  <si>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</si>
  <si>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</si>
  <si>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</si>
  <si>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</si>
  <si>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</si>
  <si>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</si>
  <si>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</si>
  <si>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</si>
  <si>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</si>
  <si>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</si>
  <si>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</si>
  <si>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</si>
  <si>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</si>
  <si>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</si>
  <si>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</si>
  <si>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</si>
  <si>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</si>
  <si>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</si>
  <si>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</si>
  <si>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</si>
  <si>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</si>
  <si>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</si>
  <si>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</si>
  <si>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</si>
  <si>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</si>
  <si>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</si>
  <si>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</si>
  <si>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</si>
  <si>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</si>
  <si>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</si>
  <si>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</si>
  <si>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</si>
  <si>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</si>
  <si>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</si>
  <si>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</si>
  <si>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</si>
  <si>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</si>
  <si>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</si>
  <si>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</si>
  <si>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</si>
  <si>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</si>
  <si>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</si>
  <si>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</si>
  <si>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</si>
  <si>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</si>
  <si>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</si>
  <si>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</si>
  <si>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</si>
  <si>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</si>
  <si>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</si>
  <si>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</si>
  <si>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</si>
  <si>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</si>
  <si>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</si>
  <si>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</si>
  <si>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</si>
  <si>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</si>
  <si>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</si>
  <si>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</si>
  <si>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</si>
  <si>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</si>
  <si>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</si>
  <si>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</si>
  <si>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</si>
  <si>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</si>
  <si>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</si>
  <si>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</si>
  <si>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</si>
  <si>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</si>
  <si>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</si>
  <si>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</si>
  <si>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</si>
  <si>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</si>
  <si>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</si>
  <si>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</si>
  <si>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</si>
  <si>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</si>
  <si>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</si>
  <si>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</si>
  <si>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</si>
  <si>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</si>
  <si>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</si>
  <si>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</si>
  <si>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</si>
  <si>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</si>
  <si>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</si>
  <si>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</si>
  <si>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</si>
  <si>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</si>
  <si>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</si>
  <si>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</si>
  <si>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</si>
  <si>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</si>
  <si>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</si>
  <si>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</si>
  <si>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</si>
  <si>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</si>
  <si>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</si>
  <si>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</si>
  <si>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</si>
  <si>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</si>
  <si>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</si>
  <si>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</si>
  <si>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</si>
  <si>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</si>
  <si>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</si>
  <si>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</si>
  <si>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</si>
  <si>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</si>
  <si>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</si>
  <si>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</si>
  <si>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</si>
  <si>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</si>
  <si>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</si>
  <si>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</si>
  <si>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</si>
  <si>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</si>
  <si>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</si>
  <si>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</si>
  <si>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</si>
  <si>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</si>
  <si>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</si>
  <si>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</si>
  <si>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</si>
  <si>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</si>
  <si>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</si>
  <si>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</si>
  <si>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</si>
  <si>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</si>
  <si>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</si>
  <si>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</si>
  <si>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</si>
  <si>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</si>
  <si>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</si>
  <si>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</si>
  <si>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</si>
  <si>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</si>
  <si>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</si>
  <si>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</si>
  <si>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</si>
  <si>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</si>
  <si>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</si>
  <si>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</si>
  <si>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</si>
  <si>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</si>
  <si>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</si>
  <si>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</si>
  <si>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</si>
  <si>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</si>
  <si>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</si>
  <si>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</si>
  <si>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</si>
  <si>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</si>
  <si>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</si>
  <si>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</si>
  <si>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</si>
  <si>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</si>
  <si>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</si>
  <si>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</si>
  <si>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</si>
  <si>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</si>
  <si>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</si>
  <si>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</si>
  <si>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</si>
  <si>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</si>
  <si>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</si>
  <si>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</si>
  <si>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</si>
  <si>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</si>
  <si>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</si>
  <si>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</si>
  <si>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</si>
  <si>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</si>
  <si>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</si>
  <si>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</si>
  <si>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</si>
  <si>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</si>
  <si>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</si>
  <si>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</si>
  <si>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</si>
  <si>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</si>
  <si>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</si>
  <si>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</si>
  <si>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</si>
  <si>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</si>
  <si>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</si>
  <si>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</si>
  <si>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</si>
  <si>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</si>
  <si>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</si>
  <si>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</si>
  <si>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</si>
  <si>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</si>
  <si>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</si>
  <si>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</si>
  <si>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</si>
  <si>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</si>
  <si>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</si>
  <si>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</si>
  <si>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</si>
  <si>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</si>
  <si>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</si>
  <si>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</si>
  <si>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</si>
  <si>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</si>
  <si>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</si>
  <si>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</si>
  <si>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</si>
  <si>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</si>
  <si>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</si>
  <si>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</si>
  <si>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</si>
  <si>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</si>
  <si>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</si>
  <si>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</si>
  <si>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</si>
  <si>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</si>
  <si>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</si>
  <si>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</si>
  <si>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</si>
  <si>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</si>
  <si>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</si>
  <si>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</si>
  <si>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</si>
  <si>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</si>
  <si>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</si>
  <si>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</si>
  <si>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</si>
  <si>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</si>
  <si>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</si>
  <si>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</si>
  <si>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</si>
  <si>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</si>
  <si>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</si>
  <si>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</si>
  <si>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</si>
  <si>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</si>
  <si>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</si>
  <si>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</si>
  <si>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</si>
  <si>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</si>
  <si>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</si>
  <si>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</si>
  <si>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</si>
  <si>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</si>
  <si>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</si>
  <si>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</si>
  <si>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</si>
  <si>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</si>
  <si>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</si>
  <si>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</si>
  <si>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</si>
  <si>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</si>
  <si>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</si>
  <si>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</si>
  <si>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</si>
  <si>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</si>
  <si>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</si>
  <si>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</si>
  <si>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</si>
  <si>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</si>
  <si>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</si>
  <si>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</si>
  <si>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</si>
  <si>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</si>
  <si>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</si>
  <si>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</si>
  <si>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</si>
  <si>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</si>
  <si>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</si>
  <si>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</si>
  <si>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</si>
  <si>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</si>
  <si>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</si>
  <si>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</si>
  <si>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</si>
  <si>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</si>
  <si>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</si>
  <si>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</si>
  <si>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</si>
  <si>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</si>
  <si>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</si>
  <si>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</si>
  <si>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</si>
  <si>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</si>
  <si>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</si>
  <si>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</si>
  <si>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</si>
  <si>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</si>
  <si>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</si>
  <si>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</si>
  <si>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</si>
  <si>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</si>
  <si>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</si>
  <si>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</si>
  <si>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</si>
  <si>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</si>
  <si>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</si>
  <si>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</si>
  <si>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</si>
  <si>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</si>
  <si>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</si>
  <si>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</si>
  <si>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</si>
  <si>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</si>
  <si>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</si>
  <si>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</si>
  <si>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</si>
  <si>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</si>
  <si>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</si>
  <si>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</si>
  <si>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</si>
  <si>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</si>
  <si>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</si>
  <si>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</si>
  <si>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</si>
  <si>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</si>
  <si>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</si>
  <si>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</si>
  <si>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</si>
  <si>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</si>
  <si>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</si>
  <si>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</si>
  <si>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</si>
  <si>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</si>
  <si>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</si>
  <si>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</si>
  <si>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</si>
  <si>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</si>
  <si>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</si>
  <si>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</si>
  <si>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</si>
  <si>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</si>
  <si>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</si>
  <si>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</si>
  <si>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</si>
  <si>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</si>
  <si>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</si>
  <si>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</si>
  <si>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</si>
  <si>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</si>
  <si>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</si>
  <si>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</si>
  <si>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</si>
  <si>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</si>
  <si>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</si>
  <si>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</si>
  <si>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</si>
  <si>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</si>
  <si>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</si>
  <si>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</si>
  <si>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</si>
  <si>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</si>
  <si>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</si>
  <si>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</si>
  <si>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</si>
  <si>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</si>
  <si>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</si>
  <si>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</si>
  <si>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</si>
  <si>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</si>
  <si>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</si>
  <si>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</si>
  <si>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</si>
  <si>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</si>
  <si>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</si>
  <si>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</si>
  <si>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</si>
  <si>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</si>
  <si>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</si>
  <si>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</si>
  <si>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</si>
  <si>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</si>
  <si>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</si>
  <si>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</si>
  <si>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</si>
  <si>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</si>
  <si>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</si>
  <si>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</si>
  <si>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</si>
  <si>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</si>
  <si>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</si>
  <si>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</si>
  <si>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</si>
  <si>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</si>
  <si>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</si>
  <si>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</si>
  <si>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</si>
  <si>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</si>
  <si>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</si>
  <si>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</si>
  <si>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</si>
  <si>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</si>
  <si>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</si>
  <si>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</si>
  <si>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</si>
  <si>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</si>
  <si>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</si>
  <si>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</si>
  <si>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</si>
  <si>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</si>
  <si>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</si>
  <si>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</si>
  <si>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</si>
  <si>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</si>
  <si>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</si>
  <si>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</si>
  <si>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</si>
  <si>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</si>
  <si>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</si>
  <si>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</si>
  <si>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</si>
  <si>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</si>
  <si>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</si>
  <si>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</si>
  <si>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</si>
  <si>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</si>
  <si>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</si>
  <si>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</si>
  <si>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</si>
  <si>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</si>
  <si>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</si>
  <si>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</si>
  <si>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</si>
  <si>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</si>
  <si>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</si>
  <si>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</si>
  <si>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</si>
  <si>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</si>
  <si>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</si>
  <si>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</si>
  <si>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</si>
  <si>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</si>
  <si>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</si>
  <si>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</si>
  <si>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</si>
  <si>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</si>
  <si>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</si>
  <si>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</si>
  <si>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</si>
  <si>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</si>
  <si>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</si>
  <si>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</si>
  <si>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</si>
  <si>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</si>
  <si>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</si>
  <si>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</si>
  <si>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</si>
  <si>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</si>
  <si>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</si>
  <si>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</si>
  <si>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</si>
  <si>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</si>
  <si>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</si>
  <si>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</si>
  <si>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</si>
  <si>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</si>
  <si>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</si>
  <si>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</si>
  <si>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</si>
  <si>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</si>
  <si>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</si>
  <si>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</si>
  <si>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</si>
  <si>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</si>
  <si>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</si>
  <si>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</si>
  <si>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</si>
  <si>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</si>
  <si>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</si>
  <si>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</si>
  <si>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</si>
  <si>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</si>
  <si>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</si>
  <si>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</si>
  <si>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</si>
  <si>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</si>
  <si>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</si>
  <si>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</si>
  <si>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</si>
  <si>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</si>
  <si>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</si>
  <si>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</si>
  <si>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</si>
  <si>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</si>
  <si>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</si>
  <si>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</si>
  <si>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</si>
  <si>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</si>
  <si>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</si>
  <si>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</si>
  <si>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</si>
  <si>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</si>
  <si>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</si>
  <si>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</si>
  <si>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</si>
  <si>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</si>
  <si>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</si>
  <si>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</si>
  <si>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</si>
  <si>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</si>
  <si>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</si>
  <si>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</si>
  <si>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</si>
  <si>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</si>
  <si>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</si>
  <si>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</si>
  <si>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</si>
  <si>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</si>
  <si>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</si>
  <si>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</si>
  <si>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</si>
  <si>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</si>
  <si>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</si>
  <si>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</si>
  <si>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</si>
  <si>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</si>
  <si>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</si>
  <si>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</si>
  <si>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</si>
  <si>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</si>
  <si>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</si>
  <si>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</si>
  <si>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</si>
  <si>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</si>
  <si>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</si>
  <si>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</si>
  <si>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</si>
  <si>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</si>
  <si>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</si>
  <si>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</si>
  <si>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</si>
  <si>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</si>
  <si>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</si>
  <si>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</si>
  <si>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</si>
  <si>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</si>
  <si>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</si>
  <si>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</si>
  <si>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</si>
  <si>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</si>
  <si>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</si>
  <si>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</si>
  <si>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</si>
  <si>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</si>
  <si>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</si>
  <si>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</si>
  <si>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</si>
  <si>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</si>
  <si>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</si>
  <si>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</si>
  <si>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</si>
  <si>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</si>
  <si>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</si>
  <si>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</si>
  <si>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</si>
  <si>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</si>
  <si>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</si>
  <si>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</si>
  <si>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</si>
  <si>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</si>
  <si>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</si>
  <si>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</si>
  <si>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</si>
  <si>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</si>
  <si>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</si>
  <si>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</si>
  <si>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</si>
  <si>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</si>
  <si>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</si>
  <si>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</si>
  <si>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</si>
  <si>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</si>
  <si>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</si>
  <si>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</si>
  <si>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</si>
  <si>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</si>
  <si>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</si>
  <si>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</si>
  <si>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</si>
  <si>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</si>
  <si>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</si>
  <si>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</si>
  <si>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</si>
  <si>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</si>
  <si>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</si>
  <si>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</si>
  <si>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</si>
  <si>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</si>
  <si>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</si>
  <si>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</si>
  <si>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</si>
  <si>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</si>
  <si>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</si>
  <si>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</si>
  <si>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</si>
  <si>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</si>
  <si>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</si>
  <si>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</si>
  <si>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</si>
  <si>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</si>
  <si>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</si>
  <si>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</si>
  <si>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</si>
  <si>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</si>
  <si>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</si>
  <si>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</si>
  <si>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</si>
  <si>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</si>
  <si>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</si>
  <si>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</si>
  <si>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</si>
  <si>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</si>
  <si>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</si>
  <si>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</si>
  <si>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</si>
  <si>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</si>
  <si>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</si>
  <si>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</si>
  <si>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</si>
  <si>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</si>
  <si>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</si>
  <si>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</si>
  <si>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</si>
  <si>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</si>
  <si>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</si>
  <si>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</si>
  <si>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</si>
  <si>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</si>
  <si>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</si>
  <si>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</si>
  <si>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</si>
  <si>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</si>
  <si>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</si>
  <si>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</si>
  <si>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</si>
  <si>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</si>
  <si>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</si>
  <si>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</si>
  <si>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</si>
  <si>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</si>
  <si>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</si>
  <si>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</si>
  <si>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</si>
  <si>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</si>
  <si>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</si>
  <si>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</si>
  <si>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</si>
  <si>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</si>
  <si>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</si>
  <si>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</si>
  <si>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</si>
  <si>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</si>
  <si>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</si>
  <si>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</si>
  <si>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</si>
  <si>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</si>
  <si>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</si>
  <si>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</si>
  <si>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</si>
  <si>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</si>
  <si>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</si>
  <si>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</si>
  <si>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</si>
  <si>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</si>
  <si>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</si>
  <si>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</si>
  <si>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</si>
  <si>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</si>
  <si>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</si>
  <si>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</si>
  <si>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</si>
  <si>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</si>
  <si>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</si>
  <si>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</si>
  <si>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</si>
  <si>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</si>
  <si>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</si>
  <si>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</si>
  <si>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</si>
  <si>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</si>
  <si>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</si>
  <si>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</si>
  <si>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</si>
  <si>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</si>
  <si>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</si>
  <si>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</si>
  <si>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</si>
  <si>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</si>
  <si>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</si>
  <si>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</si>
  <si>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</si>
  <si>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</si>
  <si>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</si>
  <si>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</si>
  <si>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</si>
  <si>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</si>
  <si>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</si>
  <si>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</si>
  <si>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</si>
  <si>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</si>
  <si>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</si>
  <si>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</si>
  <si>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</si>
  <si>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</si>
  <si>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</si>
  <si>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</si>
  <si>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</si>
  <si>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</si>
  <si>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</si>
  <si>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</si>
  <si>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</si>
  <si>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</si>
  <si>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</si>
  <si>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</si>
  <si>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</si>
  <si>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</si>
  <si>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</si>
  <si>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</si>
  <si>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</si>
  <si>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</si>
  <si>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</si>
  <si>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</si>
  <si>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</si>
  <si>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</si>
  <si>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</si>
  <si>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</si>
  <si>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</si>
  <si>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</si>
  <si>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</si>
  <si>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</si>
  <si>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</si>
  <si>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</si>
  <si>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</si>
  <si>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</si>
  <si>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</si>
  <si>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</si>
  <si>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</si>
  <si>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</si>
  <si>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</si>
  <si>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</si>
  <si>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</si>
  <si>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</si>
  <si>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</si>
  <si>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</si>
  <si>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</si>
  <si>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</si>
  <si>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</si>
  <si>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</si>
  <si>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</si>
  <si>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</si>
  <si>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</si>
  <si>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</si>
  <si>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</si>
  <si>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</si>
  <si>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</si>
  <si>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</si>
  <si>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</si>
  <si>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</si>
  <si>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</si>
  <si>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</si>
  <si>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</si>
  <si>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</si>
  <si>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</si>
  <si>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</si>
  <si>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</si>
  <si>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</si>
  <si>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</si>
  <si>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</si>
  <si>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</si>
  <si>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</si>
  <si>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</si>
  <si>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</si>
  <si>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</si>
  <si>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</si>
  <si>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</si>
  <si>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</si>
  <si>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</si>
  <si>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</si>
  <si>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</si>
  <si>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</si>
  <si>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</si>
  <si>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</si>
  <si>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</si>
  <si>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</si>
  <si>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</si>
  <si>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</si>
  <si>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</si>
  <si>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</si>
  <si>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</si>
  <si>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</si>
  <si>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</si>
  <si>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</si>
  <si>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</si>
  <si>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</si>
  <si>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</si>
  <si>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</si>
  <si>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</si>
  <si>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</si>
  <si>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</si>
  <si>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</si>
  <si>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</si>
  <si>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</si>
  <si>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</si>
  <si>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</si>
  <si>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</si>
  <si>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</si>
  <si>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</si>
  <si>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</si>
  <si>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</si>
  <si>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</si>
  <si>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</si>
  <si>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</si>
  <si>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</si>
  <si>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</si>
  <si>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</si>
  <si>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</si>
  <si>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</si>
  <si>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</si>
  <si>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</si>
  <si>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</si>
  <si>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</si>
  <si>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</si>
  <si>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</si>
  <si>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</si>
  <si>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</si>
  <si>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</si>
  <si>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</si>
  <si>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</si>
  <si>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</si>
  <si>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</si>
  <si>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</si>
  <si>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</si>
  <si>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</si>
  <si>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</si>
  <si>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</si>
  <si>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</si>
  <si>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</si>
  <si>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</si>
  <si>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</si>
  <si>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</si>
  <si>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</si>
  <si>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</si>
  <si>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</si>
  <si>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</si>
  <si>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</si>
  <si>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</si>
  <si>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</si>
  <si>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</si>
  <si>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</si>
  <si>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</si>
  <si>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</si>
  <si>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</si>
  <si>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</si>
  <si>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</si>
  <si>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</si>
  <si>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</si>
  <si>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</si>
  <si>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</si>
  <si>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</si>
  <si>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</si>
  <si>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</si>
  <si>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</si>
  <si>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</si>
  <si>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</si>
  <si>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</si>
  <si>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</si>
  <si>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</si>
  <si>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</si>
  <si>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</si>
  <si>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</si>
  <si>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</si>
  <si>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</si>
  <si>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</si>
  <si>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</si>
  <si>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</si>
  <si>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</si>
  <si>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</si>
  <si>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</si>
  <si>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</si>
  <si>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</si>
  <si>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</si>
  <si>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</si>
  <si>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</si>
  <si>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</si>
  <si>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</si>
  <si>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</si>
  <si>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</si>
  <si>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</si>
  <si>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</si>
  <si>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</si>
  <si>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</si>
  <si>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</si>
  <si>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</si>
  <si>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</si>
  <si>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</si>
  <si>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</si>
  <si>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</si>
  <si>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</si>
  <si>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</si>
  <si>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</si>
  <si>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</si>
  <si>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</si>
  <si>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</si>
  <si>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</si>
  <si>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</si>
  <si>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</si>
  <si>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</si>
  <si>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</si>
  <si>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</si>
  <si>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</si>
  <si>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</si>
  <si>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</si>
  <si>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</si>
  <si>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</si>
  <si>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</si>
  <si>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</si>
  <si>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</si>
  <si>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</si>
  <si>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</si>
  <si>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</si>
  <si>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</si>
  <si>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</si>
  <si>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</si>
  <si>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</si>
  <si>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</si>
  <si>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</si>
  <si>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</si>
  <si>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</si>
  <si>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</si>
  <si>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</si>
  <si>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</si>
  <si>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</si>
  <si>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</si>
  <si>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</si>
  <si>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</si>
  <si>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</si>
  <si>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</si>
  <si>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</si>
  <si>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</si>
  <si>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</si>
  <si>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</si>
  <si>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</si>
  <si>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</si>
  <si>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</si>
  <si>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</si>
  <si>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</si>
  <si>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</si>
  <si>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</si>
  <si>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</si>
  <si>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</si>
  <si>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</si>
  <si>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</si>
  <si>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</si>
  <si>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</si>
  <si>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</si>
  <si>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</si>
  <si>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</si>
  <si>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</si>
  <si>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</si>
  <si>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</si>
  <si>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</si>
  <si>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</si>
  <si>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</si>
  <si>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</si>
  <si>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</si>
  <si>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</si>
  <si>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</si>
  <si>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</si>
  <si>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</si>
  <si>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</si>
  <si>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</si>
  <si>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</si>
  <si>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</si>
  <si>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</si>
  <si>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</si>
  <si>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</si>
  <si>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</si>
  <si>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</si>
  <si>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</si>
  <si>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</si>
  <si>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</si>
  <si>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</si>
  <si>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</si>
  <si>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</si>
  <si>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</si>
  <si>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</si>
  <si>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</si>
  <si>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</si>
  <si>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</si>
  <si>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</si>
  <si>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</si>
  <si>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</si>
  <si>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</si>
  <si>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</si>
  <si>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</si>
  <si>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</si>
  <si>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</si>
  <si>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</si>
  <si>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</si>
  <si>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</si>
  <si>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</si>
  <si>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</si>
  <si>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</si>
  <si>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</si>
  <si>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</si>
  <si>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</si>
  <si>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</si>
  <si>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</si>
  <si>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</si>
  <si>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</si>
  <si>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</si>
  <si>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</si>
  <si>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</si>
  <si>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</si>
  <si>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</si>
  <si>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</si>
  <si>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</si>
  <si>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</si>
  <si>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</si>
  <si>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</si>
  <si>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</si>
  <si>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</si>
  <si>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</si>
  <si>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</si>
  <si>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</si>
  <si>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</si>
  <si>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</si>
  <si>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</si>
  <si>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</si>
  <si>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</si>
  <si>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</si>
  <si>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</si>
  <si>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</si>
  <si>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</si>
  <si>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</si>
  <si>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</si>
  <si>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</si>
  <si>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</si>
  <si>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</si>
  <si>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</si>
  <si>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</si>
  <si>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</si>
  <si>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</si>
  <si>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</si>
  <si>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</si>
  <si>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</si>
  <si>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</si>
  <si>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</si>
  <si>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</si>
  <si>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</si>
  <si>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</si>
  <si>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</si>
  <si>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</si>
  <si>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</si>
  <si>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</si>
  <si>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</si>
  <si>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</si>
  <si>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</si>
  <si>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</si>
  <si>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</si>
  <si>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</si>
  <si>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</si>
  <si>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</si>
  <si>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</si>
  <si>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</si>
  <si>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</si>
  <si>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</si>
  <si>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</si>
  <si>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</si>
  <si>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</si>
  <si>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</si>
  <si>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</si>
  <si>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</si>
  <si>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</si>
  <si>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</si>
  <si>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</si>
  <si>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</si>
  <si>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</si>
  <si>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</si>
  <si>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</si>
  <si>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</si>
  <si>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</si>
  <si>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</si>
  <si>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</si>
  <si>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</si>
  <si>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</si>
  <si>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</si>
  <si>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</si>
  <si>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</si>
  <si>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</si>
  <si>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</si>
  <si>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</si>
  <si>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</si>
  <si>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</si>
  <si>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</si>
  <si>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</si>
  <si>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</si>
  <si>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</si>
  <si>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</si>
  <si>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</si>
  <si>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</si>
  <si>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</si>
  <si>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</si>
  <si>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</si>
  <si>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</si>
  <si>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</si>
  <si>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</si>
  <si>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</si>
  <si>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</si>
  <si>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</si>
  <si>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</si>
  <si>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</si>
  <si>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</si>
  <si>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</si>
  <si>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</si>
  <si>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</si>
  <si>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</si>
  <si>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</si>
  <si>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</si>
  <si>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</si>
  <si>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</si>
  <si>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</si>
  <si>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</si>
  <si>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</si>
  <si>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</si>
  <si>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</si>
  <si>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</si>
  <si>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</si>
  <si>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</si>
  <si>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</si>
  <si>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</si>
  <si>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</si>
  <si>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</si>
  <si>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</si>
  <si>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</si>
  <si>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</si>
  <si>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</si>
  <si>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</si>
  <si>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</si>
  <si>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</si>
  <si>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</si>
  <si>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</si>
  <si>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</si>
  <si>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</si>
  <si>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</si>
  <si>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</si>
  <si>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</si>
  <si>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</si>
  <si>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</si>
  <si>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</si>
  <si>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</si>
  <si>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</si>
  <si>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</si>
  <si>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</si>
  <si>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</si>
  <si>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</si>
  <si>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</si>
  <si>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</si>
  <si>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</si>
  <si>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</si>
  <si>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</si>
  <si>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</si>
  <si>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</si>
  <si>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</si>
  <si>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</si>
  <si>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</si>
  <si>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</si>
  <si>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</si>
  <si>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</si>
  <si>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</si>
  <si>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</si>
  <si>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</si>
  <si>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</si>
  <si>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</si>
  <si>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</si>
  <si>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</si>
  <si>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</si>
  <si>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</si>
  <si>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</si>
  <si>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</si>
  <si>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</si>
  <si>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</si>
  <si>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</si>
  <si>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</si>
  <si>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</si>
  <si>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</si>
  <si>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</si>
  <si>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</si>
  <si>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</si>
  <si>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</si>
  <si>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</si>
  <si>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</si>
  <si>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</si>
  <si>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</si>
  <si>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</si>
  <si>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</si>
  <si>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</si>
  <si>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</si>
  <si>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</si>
  <si>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</si>
  <si>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</si>
  <si>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</si>
  <si>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</si>
  <si>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</si>
  <si>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</si>
  <si>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</si>
  <si>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</si>
  <si>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</si>
  <si>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</si>
  <si>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</si>
  <si>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</si>
  <si>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</si>
  <si>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</si>
  <si>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</si>
  <si>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</si>
  <si>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</si>
  <si>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</si>
  <si>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</si>
  <si>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</si>
  <si>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</si>
  <si>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</si>
  <si>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</si>
  <si>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</si>
  <si>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</si>
  <si>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</si>
  <si>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</si>
  <si>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</si>
  <si>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</si>
  <si>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</si>
  <si>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</si>
  <si>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</si>
  <si>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</si>
  <si>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</si>
  <si>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</si>
  <si>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</si>
  <si>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</si>
  <si>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</si>
  <si>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</si>
  <si>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</si>
  <si>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</si>
  <si>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</si>
  <si>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</si>
  <si>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</si>
  <si>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</si>
  <si>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</si>
  <si>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</si>
  <si>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</si>
  <si>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</si>
  <si>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</si>
  <si>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</si>
  <si>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</si>
  <si>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</si>
  <si>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</si>
  <si>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</si>
  <si>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</si>
  <si>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</si>
  <si>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</si>
  <si>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</si>
  <si>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</si>
  <si>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</si>
  <si>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</si>
  <si>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</si>
  <si>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</si>
  <si>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</si>
  <si>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</si>
  <si>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</si>
  <si>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</si>
  <si>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</si>
  <si>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</si>
  <si>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</si>
  <si>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</si>
  <si>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</si>
  <si>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</si>
  <si>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</si>
  <si>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</si>
  <si>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</si>
  <si>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</si>
  <si>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</si>
  <si>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</si>
  <si>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</si>
  <si>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</si>
  <si>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</si>
  <si>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</si>
  <si>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</si>
  <si>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</si>
  <si>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</si>
  <si>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</si>
  <si>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</si>
  <si>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</si>
  <si>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</si>
  <si>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</si>
  <si>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</si>
  <si>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</si>
  <si>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</si>
  <si>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</si>
  <si>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</si>
  <si>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</si>
  <si>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</si>
  <si>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</si>
  <si>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</si>
  <si>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</si>
  <si>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</si>
  <si>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</si>
  <si>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</si>
  <si>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</si>
  <si>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</si>
  <si>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</si>
  <si>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</si>
  <si>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</si>
  <si>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</si>
  <si>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</si>
  <si>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</si>
  <si>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</si>
  <si>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</si>
  <si>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</si>
  <si>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</si>
  <si>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</si>
  <si>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</si>
  <si>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</si>
  <si>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</si>
  <si>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</si>
  <si>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</si>
  <si>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</si>
  <si>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</si>
  <si>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</si>
  <si>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</si>
  <si>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</si>
  <si>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</si>
  <si>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</si>
  <si>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</si>
  <si>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</si>
  <si>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</si>
  <si>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</si>
  <si>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</si>
  <si>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</si>
  <si>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</si>
  <si>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</si>
  <si>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</si>
  <si>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</si>
  <si>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</si>
  <si>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</si>
  <si>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</si>
  <si>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</si>
  <si>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</si>
  <si>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</si>
  <si>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</si>
  <si>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</si>
  <si>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</si>
  <si>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U.I. Lapp GmbH</t>
  </si>
  <si>
    <t>DE147823795</t>
  </si>
  <si>
    <t>VAT-NUMBER</t>
  </si>
  <si>
    <t>U.I. Lapp GmbH, Schulze-Delitzsch-Str. 25, 70565 Stuttgart, Germany</t>
  </si>
  <si>
    <t>Reach Department</t>
  </si>
  <si>
    <t>reach@lappkabel.de</t>
  </si>
  <si>
    <t>0711-7838-4003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</si>
</sst>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169" fontId="3" fillId="0" borderId="0" applyFont="0" applyFill="0" applyBorder="0" applyAlignment="0" applyProtection="0"/>
    <xf numFmtId="167"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7" fontId="12" fillId="0" borderId="0" applyFont="0" applyFill="0" applyBorder="0" applyAlignment="0" applyProtection="0"/>
    <xf numFmtId="41" fontId="12" fillId="0" borderId="0" applyFont="0" applyFill="0" applyBorder="0" applyAlignment="0" applyProtection="0"/>
    <xf numFmtId="164"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7" builtinId="8"/>
    <cellStyle name="Linked Cell 2" xfId="501" xr:uid="{00000000-0005-0000-0000-000060020000}"/>
    <cellStyle name="Neutral" xfId="678" builtinId="28" customBuiltin="1"/>
    <cellStyle name="Neutral 2" xfId="502" xr:uid="{00000000-0005-0000-0000-000062020000}"/>
    <cellStyle name="Neutral 2 2" xfId="634" xr:uid="{00000000-0005-0000-0000-000063020000}"/>
    <cellStyle name="Normal 10" xfId="503" xr:uid="{00000000-0005-0000-0000-000064020000}"/>
    <cellStyle name="Normal 100" xfId="504" xr:uid="{00000000-0005-0000-0000-000065020000}"/>
    <cellStyle name="Normal 118" xfId="505" xr:uid="{00000000-0005-0000-0000-000066020000}"/>
    <cellStyle name="Normal 12" xfId="506" xr:uid="{00000000-0005-0000-0000-000067020000}"/>
    <cellStyle name="Normal 13" xfId="507" xr:uid="{00000000-0005-0000-0000-000068020000}"/>
    <cellStyle name="Normal 13 2" xfId="508" xr:uid="{00000000-0005-0000-0000-000069020000}"/>
    <cellStyle name="Normal 13 2 2" xfId="509" xr:uid="{00000000-0005-0000-0000-00006A020000}"/>
    <cellStyle name="Normal 13 2 2 2" xfId="510" xr:uid="{00000000-0005-0000-0000-00006B020000}"/>
    <cellStyle name="Normal 13 2 2 2 2" xfId="511" xr:uid="{00000000-0005-0000-0000-00006C020000}"/>
    <cellStyle name="Normal 13 2 2 2 2 2" xfId="639" xr:uid="{00000000-0005-0000-0000-00006D020000}"/>
    <cellStyle name="Normal 13 2 2 2 2 2 2" xfId="776" xr:uid="{00000000-0005-0000-0000-00006E020000}"/>
    <cellStyle name="Normal 13 2 2 2 2 3" xfId="729" xr:uid="{00000000-0005-0000-0000-00006F020000}"/>
    <cellStyle name="Normal 13 2 2 2 3" xfId="512" xr:uid="{00000000-0005-0000-0000-000070020000}"/>
    <cellStyle name="Normal 13 2 2 2 3 2" xfId="640" xr:uid="{00000000-0005-0000-0000-000071020000}"/>
    <cellStyle name="Normal 13 2 2 2 3 2 2" xfId="777" xr:uid="{00000000-0005-0000-0000-000072020000}"/>
    <cellStyle name="Normal 13 2 2 2 3 3" xfId="730" xr:uid="{00000000-0005-0000-0000-000073020000}"/>
    <cellStyle name="Normal 13 2 2 2 4" xfId="638" xr:uid="{00000000-0005-0000-0000-000074020000}"/>
    <cellStyle name="Normal 13 2 2 2 4 2" xfId="775" xr:uid="{00000000-0005-0000-0000-000075020000}"/>
    <cellStyle name="Normal 13 2 2 2 5" xfId="728" xr:uid="{00000000-0005-0000-0000-000076020000}"/>
    <cellStyle name="Normal 13 2 2 3" xfId="637" xr:uid="{00000000-0005-0000-0000-000077020000}"/>
    <cellStyle name="Normal 13 2 2 3 2" xfId="774" xr:uid="{00000000-0005-0000-0000-000078020000}"/>
    <cellStyle name="Normal 13 2 2 4" xfId="727" xr:uid="{00000000-0005-0000-0000-000079020000}"/>
    <cellStyle name="Normal 13 2 3" xfId="513" xr:uid="{00000000-0005-0000-0000-00007A020000}"/>
    <cellStyle name="Normal 13 2 3 2" xfId="641" xr:uid="{00000000-0005-0000-0000-00007B020000}"/>
    <cellStyle name="Normal 13 2 3 2 2" xfId="778" xr:uid="{00000000-0005-0000-0000-00007C020000}"/>
    <cellStyle name="Normal 13 2 3 3" xfId="731" xr:uid="{00000000-0005-0000-0000-00007D020000}"/>
    <cellStyle name="Normal 13 2 4" xfId="636" xr:uid="{00000000-0005-0000-0000-00007E020000}"/>
    <cellStyle name="Normal 13 2 4 2" xfId="773" xr:uid="{00000000-0005-0000-0000-00007F020000}"/>
    <cellStyle name="Normal 13 2 5" xfId="726" xr:uid="{00000000-0005-0000-0000-000080020000}"/>
    <cellStyle name="Normal 13 3" xfId="514" xr:uid="{00000000-0005-0000-0000-000081020000}"/>
    <cellStyle name="Normal 13 3 2" xfId="515" xr:uid="{00000000-0005-0000-0000-000082020000}"/>
    <cellStyle name="Normal 13 3 2 2" xfId="643" xr:uid="{00000000-0005-0000-0000-000083020000}"/>
    <cellStyle name="Normal 13 3 2 2 2" xfId="780" xr:uid="{00000000-0005-0000-0000-000084020000}"/>
    <cellStyle name="Normal 13 3 2 3" xfId="733" xr:uid="{00000000-0005-0000-0000-000085020000}"/>
    <cellStyle name="Normal 13 3 3" xfId="642" xr:uid="{00000000-0005-0000-0000-000086020000}"/>
    <cellStyle name="Normal 13 3 3 2" xfId="779" xr:uid="{00000000-0005-0000-0000-000087020000}"/>
    <cellStyle name="Normal 13 3 4" xfId="732" xr:uid="{00000000-0005-0000-0000-000088020000}"/>
    <cellStyle name="Normal 13 4" xfId="516" xr:uid="{00000000-0005-0000-0000-000089020000}"/>
    <cellStyle name="Normal 13 4 2" xfId="644" xr:uid="{00000000-0005-0000-0000-00008A020000}"/>
    <cellStyle name="Normal 13 4 2 2" xfId="781" xr:uid="{00000000-0005-0000-0000-00008B020000}"/>
    <cellStyle name="Normal 13 4 3" xfId="734" xr:uid="{00000000-0005-0000-0000-00008C020000}"/>
    <cellStyle name="Normal 13 5" xfId="635" xr:uid="{00000000-0005-0000-0000-00008D020000}"/>
    <cellStyle name="Normal 13 5 2" xfId="772" xr:uid="{00000000-0005-0000-0000-00008E020000}"/>
    <cellStyle name="Normal 13 6" xfId="517" xr:uid="{00000000-0005-0000-0000-00008F020000}"/>
    <cellStyle name="Normal 13 6 2" xfId="645" xr:uid="{00000000-0005-0000-0000-000090020000}"/>
    <cellStyle name="Normal 13 6 2 2" xfId="782" xr:uid="{00000000-0005-0000-0000-000091020000}"/>
    <cellStyle name="Normal 13 6 3" xfId="735" xr:uid="{00000000-0005-0000-0000-000092020000}"/>
    <cellStyle name="Normal 13 7" xfId="725" xr:uid="{00000000-0005-0000-0000-000093020000}"/>
    <cellStyle name="Normal 15" xfId="518" xr:uid="{00000000-0005-0000-0000-000094020000}"/>
    <cellStyle name="Normal 16" xfId="519" xr:uid="{00000000-0005-0000-0000-000095020000}"/>
    <cellStyle name="Normal 17" xfId="520" xr:uid="{00000000-0005-0000-0000-000096020000}"/>
    <cellStyle name="Normal 19" xfId="521" xr:uid="{00000000-0005-0000-0000-000097020000}"/>
    <cellStyle name="Normal 2" xfId="522" xr:uid="{00000000-0005-0000-0000-000098020000}"/>
    <cellStyle name="Normal 2 2" xfId="523" xr:uid="{00000000-0005-0000-0000-000099020000}"/>
    <cellStyle name="Normal 2 2 2" xfId="524" xr:uid="{00000000-0005-0000-0000-00009A020000}"/>
    <cellStyle name="Normal 2 2 2 2" xfId="646" xr:uid="{00000000-0005-0000-0000-00009B020000}"/>
    <cellStyle name="Normal 2 2 2 2 2" xfId="783" xr:uid="{00000000-0005-0000-0000-00009C020000}"/>
    <cellStyle name="Normal 2 2 2 3" xfId="736" xr:uid="{00000000-0005-0000-0000-00009D020000}"/>
    <cellStyle name="Normal 2 2 3" xfId="525" xr:uid="{00000000-0005-0000-0000-00009E020000}"/>
    <cellStyle name="Normal 2 2 3 2" xfId="647" xr:uid="{00000000-0005-0000-0000-00009F020000}"/>
    <cellStyle name="Normal 2 2 3 2 2" xfId="784" xr:uid="{00000000-0005-0000-0000-0000A0020000}"/>
    <cellStyle name="Normal 2 2 3 3" xfId="737" xr:uid="{00000000-0005-0000-0000-0000A1020000}"/>
    <cellStyle name="Normal 2 3" xfId="526" xr:uid="{00000000-0005-0000-0000-0000A2020000}"/>
    <cellStyle name="Normal 2 3 2" xfId="527" xr:uid="{00000000-0005-0000-0000-0000A3020000}"/>
    <cellStyle name="Normal 2 3 2 2" xfId="648" xr:uid="{00000000-0005-0000-0000-0000A4020000}"/>
    <cellStyle name="Normal 2 3 2 2 2" xfId="785" xr:uid="{00000000-0005-0000-0000-0000A5020000}"/>
    <cellStyle name="Normal 2 3 2 3" xfId="738" xr:uid="{00000000-0005-0000-0000-0000A6020000}"/>
    <cellStyle name="Normal 2 4" xfId="528" xr:uid="{00000000-0005-0000-0000-0000A7020000}"/>
    <cellStyle name="Normal 2 4 2" xfId="529" xr:uid="{00000000-0005-0000-0000-0000A8020000}"/>
    <cellStyle name="Normal 2 4 2 2" xfId="649" xr:uid="{00000000-0005-0000-0000-0000A9020000}"/>
    <cellStyle name="Normal 2 4 2 2 2" xfId="786" xr:uid="{00000000-0005-0000-0000-0000AA020000}"/>
    <cellStyle name="Normal 2 4 2 3" xfId="739" xr:uid="{00000000-0005-0000-0000-0000AB020000}"/>
    <cellStyle name="Normal 2 5" xfId="530" xr:uid="{00000000-0005-0000-0000-0000AC020000}"/>
    <cellStyle name="Normal 23" xfId="531" xr:uid="{00000000-0005-0000-0000-0000AD020000}"/>
    <cellStyle name="Normal 3" xfId="532" xr:uid="{00000000-0005-0000-0000-0000AE020000}"/>
    <cellStyle name="Normal 3 2" xfId="533" xr:uid="{00000000-0005-0000-0000-0000AF020000}"/>
    <cellStyle name="Normal 3 2 11" xfId="534" xr:uid="{00000000-0005-0000-0000-0000B0020000}"/>
    <cellStyle name="Normal 3 2 2" xfId="650" xr:uid="{00000000-0005-0000-0000-0000B1020000}"/>
    <cellStyle name="Normal 3 2 2 2" xfId="787" xr:uid="{00000000-0005-0000-0000-0000B2020000}"/>
    <cellStyle name="Normal 3 2 3" xfId="740" xr:uid="{00000000-0005-0000-0000-0000B3020000}"/>
    <cellStyle name="Normal 3 3" xfId="535" xr:uid="{00000000-0005-0000-0000-0000B4020000}"/>
    <cellStyle name="Normal 3 4" xfId="536" xr:uid="{00000000-0005-0000-0000-0000B5020000}"/>
    <cellStyle name="Normal 3 4 2" xfId="651" xr:uid="{00000000-0005-0000-0000-0000B6020000}"/>
    <cellStyle name="Normal 3 4 2 2" xfId="788" xr:uid="{00000000-0005-0000-0000-0000B7020000}"/>
    <cellStyle name="Normal 3 4 3" xfId="741" xr:uid="{00000000-0005-0000-0000-0000B8020000}"/>
    <cellStyle name="Normal 3 8" xfId="537" xr:uid="{00000000-0005-0000-0000-0000B9020000}"/>
    <cellStyle name="Normal 3 8 2" xfId="538" xr:uid="{00000000-0005-0000-0000-0000BA020000}"/>
    <cellStyle name="Normal 3 8 2 2" xfId="539" xr:uid="{00000000-0005-0000-0000-0000BB020000}"/>
    <cellStyle name="Normal 3 8 2 2 2" xfId="654" xr:uid="{00000000-0005-0000-0000-0000BC020000}"/>
    <cellStyle name="Normal 3 8 2 2 2 2" xfId="791" xr:uid="{00000000-0005-0000-0000-0000BD020000}"/>
    <cellStyle name="Normal 3 8 2 2 3" xfId="744" xr:uid="{00000000-0005-0000-0000-0000BE020000}"/>
    <cellStyle name="Normal 3 8 2 3" xfId="653" xr:uid="{00000000-0005-0000-0000-0000BF020000}"/>
    <cellStyle name="Normal 3 8 2 3 2" xfId="790" xr:uid="{00000000-0005-0000-0000-0000C0020000}"/>
    <cellStyle name="Normal 3 8 2 4" xfId="743" xr:uid="{00000000-0005-0000-0000-0000C1020000}"/>
    <cellStyle name="Normal 3 8 3" xfId="540" xr:uid="{00000000-0005-0000-0000-0000C2020000}"/>
    <cellStyle name="Normal 3 8 3 2" xfId="655" xr:uid="{00000000-0005-0000-0000-0000C3020000}"/>
    <cellStyle name="Normal 3 8 3 2 2" xfId="792" xr:uid="{00000000-0005-0000-0000-0000C4020000}"/>
    <cellStyle name="Normal 3 8 3 3" xfId="745" xr:uid="{00000000-0005-0000-0000-0000C5020000}"/>
    <cellStyle name="Normal 3 8 4" xfId="652" xr:uid="{00000000-0005-0000-0000-0000C6020000}"/>
    <cellStyle name="Normal 3 8 4 2" xfId="789" xr:uid="{00000000-0005-0000-0000-0000C7020000}"/>
    <cellStyle name="Normal 3 8 5" xfId="742" xr:uid="{00000000-0005-0000-0000-0000C8020000}"/>
    <cellStyle name="Normal 4" xfId="541" xr:uid="{00000000-0005-0000-0000-0000C9020000}"/>
    <cellStyle name="Normal 4 2" xfId="542" xr:uid="{00000000-0005-0000-0000-0000CA020000}"/>
    <cellStyle name="Normal 4 2 2" xfId="656" xr:uid="{00000000-0005-0000-0000-0000CB020000}"/>
    <cellStyle name="Normal 4 2 2 2" xfId="793" xr:uid="{00000000-0005-0000-0000-0000CC020000}"/>
    <cellStyle name="Normal 4 2 3" xfId="746" xr:uid="{00000000-0005-0000-0000-0000CD020000}"/>
    <cellStyle name="Normal 4 3" xfId="543" xr:uid="{00000000-0005-0000-0000-0000CE020000}"/>
    <cellStyle name="Normal 4 4" xfId="544" xr:uid="{00000000-0005-0000-0000-0000CF020000}"/>
    <cellStyle name="Normal 4 4 2" xfId="657" xr:uid="{00000000-0005-0000-0000-0000D0020000}"/>
    <cellStyle name="Normal 4 4 2 2" xfId="794" xr:uid="{00000000-0005-0000-0000-0000D1020000}"/>
    <cellStyle name="Normal 4 4 3" xfId="747" xr:uid="{00000000-0005-0000-0000-0000D2020000}"/>
    <cellStyle name="Normal 416" xfId="545" xr:uid="{00000000-0005-0000-0000-0000D3020000}"/>
    <cellStyle name="Normal 417" xfId="546" xr:uid="{00000000-0005-0000-0000-0000D4020000}"/>
    <cellStyle name="Normal 428" xfId="547" xr:uid="{00000000-0005-0000-0000-0000D5020000}"/>
    <cellStyle name="Normal 429" xfId="548" xr:uid="{00000000-0005-0000-0000-0000D6020000}"/>
    <cellStyle name="Normal 486" xfId="549" xr:uid="{00000000-0005-0000-0000-0000D7020000}"/>
    <cellStyle name="Normal 487" xfId="550" xr:uid="{00000000-0005-0000-0000-0000D8020000}"/>
    <cellStyle name="Normal 489" xfId="551" xr:uid="{00000000-0005-0000-0000-0000D9020000}"/>
    <cellStyle name="Normal 490" xfId="552" xr:uid="{00000000-0005-0000-0000-0000DA020000}"/>
    <cellStyle name="Normal 5" xfId="553" xr:uid="{00000000-0005-0000-0000-0000DB020000}"/>
    <cellStyle name="Normal 5 2" xfId="554" xr:uid="{00000000-0005-0000-0000-0000DC020000}"/>
    <cellStyle name="Normal 5 3" xfId="555" xr:uid="{00000000-0005-0000-0000-0000DD020000}"/>
    <cellStyle name="Normal 5 3 2" xfId="658" xr:uid="{00000000-0005-0000-0000-0000DE020000}"/>
    <cellStyle name="Normal 5 3 2 2" xfId="795" xr:uid="{00000000-0005-0000-0000-0000DF020000}"/>
    <cellStyle name="Normal 5 3 3" xfId="748" xr:uid="{00000000-0005-0000-0000-0000E0020000}"/>
    <cellStyle name="Normal 506" xfId="556" xr:uid="{00000000-0005-0000-0000-0000E1020000}"/>
    <cellStyle name="Normal 516" xfId="557" xr:uid="{00000000-0005-0000-0000-0000E2020000}"/>
    <cellStyle name="Normal 517" xfId="558" xr:uid="{00000000-0005-0000-0000-0000E3020000}"/>
    <cellStyle name="Normal 53" xfId="559" xr:uid="{00000000-0005-0000-0000-0000E4020000}"/>
    <cellStyle name="Normal 54" xfId="560" xr:uid="{00000000-0005-0000-0000-0000E5020000}"/>
    <cellStyle name="Normal 542" xfId="561" xr:uid="{00000000-0005-0000-0000-0000E6020000}"/>
    <cellStyle name="Normal 543" xfId="562" xr:uid="{00000000-0005-0000-0000-0000E7020000}"/>
    <cellStyle name="Normal 544" xfId="563" xr:uid="{00000000-0005-0000-0000-0000E8020000}"/>
    <cellStyle name="Normal 547" xfId="564" xr:uid="{00000000-0005-0000-0000-0000E9020000}"/>
    <cellStyle name="Normal 548" xfId="565" xr:uid="{00000000-0005-0000-0000-0000EA020000}"/>
    <cellStyle name="Normal 550" xfId="566" xr:uid="{00000000-0005-0000-0000-0000EB020000}"/>
    <cellStyle name="Normal 571" xfId="567" xr:uid="{00000000-0005-0000-0000-0000EC020000}"/>
    <cellStyle name="Normal 572" xfId="568" xr:uid="{00000000-0005-0000-0000-0000ED020000}"/>
    <cellStyle name="Normal 6" xfId="569" xr:uid="{00000000-0005-0000-0000-0000EE020000}"/>
    <cellStyle name="Normal 6 2" xfId="570" xr:uid="{00000000-0005-0000-0000-0000EF020000}"/>
    <cellStyle name="Normal 6 2 2" xfId="660" xr:uid="{00000000-0005-0000-0000-0000F0020000}"/>
    <cellStyle name="Normal 6 2 2 2" xfId="797" xr:uid="{00000000-0005-0000-0000-0000F1020000}"/>
    <cellStyle name="Normal 6 2 3" xfId="750" xr:uid="{00000000-0005-0000-0000-0000F2020000}"/>
    <cellStyle name="Normal 6 3" xfId="571" xr:uid="{00000000-0005-0000-0000-0000F3020000}"/>
    <cellStyle name="Normal 6 4" xfId="659" xr:uid="{00000000-0005-0000-0000-0000F4020000}"/>
    <cellStyle name="Normal 6 4 2" xfId="796" xr:uid="{00000000-0005-0000-0000-0000F5020000}"/>
    <cellStyle name="Normal 6 5" xfId="749" xr:uid="{00000000-0005-0000-0000-0000F6020000}"/>
    <cellStyle name="Normal 7" xfId="572" xr:uid="{00000000-0005-0000-0000-0000F7020000}"/>
    <cellStyle name="Normal 7 2" xfId="573" xr:uid="{00000000-0005-0000-0000-0000F8020000}"/>
    <cellStyle name="Normal 8" xfId="574" xr:uid="{00000000-0005-0000-0000-0000F9020000}"/>
    <cellStyle name="Normal 9" xfId="711" xr:uid="{00000000-0005-0000-0000-0000FA020000}"/>
    <cellStyle name="Normal 9 2" xfId="825" xr:uid="{00000000-0005-0000-0000-0000FB020000}"/>
    <cellStyle name="Normal_Sheet1" xfId="575" xr:uid="{00000000-0005-0000-0000-0000FC020000}"/>
    <cellStyle name="Note 2" xfId="576" xr:uid="{00000000-0005-0000-0000-0000FD020000}"/>
    <cellStyle name="Note 2 2" xfId="661" xr:uid="{00000000-0005-0000-0000-0000FE020000}"/>
    <cellStyle name="Note 2 2 2" xfId="798" xr:uid="{00000000-0005-0000-0000-0000FF020000}"/>
    <cellStyle name="Note 2 3" xfId="751" xr:uid="{00000000-0005-0000-0000-000000030000}"/>
    <cellStyle name="Note 3" xfId="712" xr:uid="{00000000-0005-0000-0000-000001030000}"/>
    <cellStyle name="Note 3 2" xfId="826" xr:uid="{00000000-0005-0000-0000-000002030000}"/>
    <cellStyle name="Output 2" xfId="577" xr:uid="{00000000-0005-0000-0000-000003030000}"/>
    <cellStyle name="Output 2 2" xfId="662" xr:uid="{00000000-0005-0000-0000-000004030000}"/>
    <cellStyle name="Percent" xfId="1" xr:uid="{00000000-0005-0000-0000-000005030000}"/>
    <cellStyle name="Percent 2" xfId="578" xr:uid="{00000000-0005-0000-0000-000006030000}"/>
    <cellStyle name="Schlecht" xfId="677" builtinId="27" customBuiltin="1"/>
    <cellStyle name="Standard" xfId="0" builtinId="0"/>
    <cellStyle name="Standard 3" xfId="579" xr:uid="{00000000-0005-0000-0000-000009030000}"/>
    <cellStyle name="Standard 4" xfId="580" xr:uid="{00000000-0005-0000-0000-00000A030000}"/>
    <cellStyle name="Standard 4 2" xfId="581" xr:uid="{00000000-0005-0000-0000-00000B030000}"/>
    <cellStyle name="Standard 4 2 2" xfId="582" xr:uid="{00000000-0005-0000-0000-00000C030000}"/>
    <cellStyle name="Standard 4 2 2 2" xfId="583" xr:uid="{00000000-0005-0000-0000-00000D030000}"/>
    <cellStyle name="Standard 4 2 2 2 2" xfId="666" xr:uid="{00000000-0005-0000-0000-00000E030000}"/>
    <cellStyle name="Standard 4 2 2 2 2 2" xfId="802" xr:uid="{00000000-0005-0000-0000-00000F030000}"/>
    <cellStyle name="Standard 4 2 2 2 3" xfId="755" xr:uid="{00000000-0005-0000-0000-000010030000}"/>
    <cellStyle name="Standard 4 2 2 3" xfId="665" xr:uid="{00000000-0005-0000-0000-000011030000}"/>
    <cellStyle name="Standard 4 2 2 3 2" xfId="801" xr:uid="{00000000-0005-0000-0000-000012030000}"/>
    <cellStyle name="Standard 4 2 2 4" xfId="754" xr:uid="{00000000-0005-0000-0000-000013030000}"/>
    <cellStyle name="Standard 4 2 3" xfId="584" xr:uid="{00000000-0005-0000-0000-000014030000}"/>
    <cellStyle name="Standard 4 2 3 2" xfId="667" xr:uid="{00000000-0005-0000-0000-000015030000}"/>
    <cellStyle name="Standard 4 2 3 2 2" xfId="803" xr:uid="{00000000-0005-0000-0000-000016030000}"/>
    <cellStyle name="Standard 4 2 3 3" xfId="756" xr:uid="{00000000-0005-0000-0000-000017030000}"/>
    <cellStyle name="Standard 4 2 4" xfId="664" xr:uid="{00000000-0005-0000-0000-000018030000}"/>
    <cellStyle name="Standard 4 2 4 2" xfId="800" xr:uid="{00000000-0005-0000-0000-000019030000}"/>
    <cellStyle name="Standard 4 2 5" xfId="753" xr:uid="{00000000-0005-0000-0000-00001A030000}"/>
    <cellStyle name="Standard 4 3" xfId="585" xr:uid="{00000000-0005-0000-0000-00001B030000}"/>
    <cellStyle name="Standard 4 3 2" xfId="586" xr:uid="{00000000-0005-0000-0000-00001C030000}"/>
    <cellStyle name="Standard 4 3 2 2" xfId="669" xr:uid="{00000000-0005-0000-0000-00001D030000}"/>
    <cellStyle name="Standard 4 3 2 2 2" xfId="805" xr:uid="{00000000-0005-0000-0000-00001E030000}"/>
    <cellStyle name="Standard 4 3 2 3" xfId="758" xr:uid="{00000000-0005-0000-0000-00001F030000}"/>
    <cellStyle name="Standard 4 3 3" xfId="668" xr:uid="{00000000-0005-0000-0000-000020030000}"/>
    <cellStyle name="Standard 4 3 3 2" xfId="804" xr:uid="{00000000-0005-0000-0000-000021030000}"/>
    <cellStyle name="Standard 4 3 4" xfId="757" xr:uid="{00000000-0005-0000-0000-000022030000}"/>
    <cellStyle name="Standard 4 4" xfId="587" xr:uid="{00000000-0005-0000-0000-000023030000}"/>
    <cellStyle name="Standard 4 4 2" xfId="670" xr:uid="{00000000-0005-0000-0000-000024030000}"/>
    <cellStyle name="Standard 4 4 2 2" xfId="806" xr:uid="{00000000-0005-0000-0000-000025030000}"/>
    <cellStyle name="Standard 4 4 3" xfId="759" xr:uid="{00000000-0005-0000-0000-000026030000}"/>
    <cellStyle name="Standard 4 5" xfId="663" xr:uid="{00000000-0005-0000-0000-000027030000}"/>
    <cellStyle name="Standard 4 5 2" xfId="799" xr:uid="{00000000-0005-0000-0000-000028030000}"/>
    <cellStyle name="Standard 4 6" xfId="752" xr:uid="{00000000-0005-0000-0000-000029030000}"/>
    <cellStyle name="Standard 6" xfId="588" xr:uid="{00000000-0005-0000-0000-00002A030000}"/>
    <cellStyle name="Title 2" xfId="589" xr:uid="{00000000-0005-0000-0000-00002B030000}"/>
    <cellStyle name="Total 2" xfId="590" xr:uid="{00000000-0005-0000-0000-00002C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4030000}"/>
    <cellStyle name="Zelle überprüfen" xfId="683" builtinId="23" customBuiltin="1"/>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ach@lappkabel.de" TargetMode="External"/><Relationship Id="rId1" Type="http://schemas.openxmlformats.org/officeDocument/2006/relationships/hyperlink" Target="mailto:reach@lappkabel.de" TargetMode="External"/><Relationship Id="rId5" Type="http://schemas.openxmlformats.org/officeDocument/2006/relationships/drawing" Target="../drawings/drawing4.xml"/><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50000000000003"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50000000000003"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700000000000003"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7"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95"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7"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5"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2"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7"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2"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5"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9"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6.2">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
      <c r="A14" s="349"/>
      <c r="B14" s="227">
        <v>1.1000000000000001</v>
      </c>
      <c r="C14" s="228" t="s">
        <v>11911</v>
      </c>
      <c r="D14" s="251">
        <v>43455</v>
      </c>
      <c r="E14" s="229" t="s">
        <v>12726</v>
      </c>
      <c r="F14" s="229" t="s">
        <v>12507</v>
      </c>
      <c r="G14" s="28"/>
    </row>
    <row r="15" spans="1:7" ht="57">
      <c r="A15" s="349"/>
      <c r="B15" s="227">
        <v>2</v>
      </c>
      <c r="C15" s="228" t="s">
        <v>11911</v>
      </c>
      <c r="D15" s="251">
        <v>43768</v>
      </c>
      <c r="E15" s="229" t="s">
        <v>12804</v>
      </c>
      <c r="F15" s="229" t="s">
        <v>12805</v>
      </c>
      <c r="G15" s="28"/>
    </row>
    <row r="16" spans="1:7" ht="57">
      <c r="A16" s="349"/>
      <c r="B16" s="316">
        <v>2.1</v>
      </c>
      <c r="C16" s="317" t="s">
        <v>11911</v>
      </c>
      <c r="D16" s="318">
        <v>43964</v>
      </c>
      <c r="E16" s="319" t="s">
        <v>13794</v>
      </c>
      <c r="F16" s="319" t="s">
        <v>13795</v>
      </c>
      <c r="G16" s="28"/>
    </row>
    <row r="17" spans="1:7" ht="57">
      <c r="A17" s="349"/>
      <c r="B17" s="316">
        <v>2.11</v>
      </c>
      <c r="C17" s="317" t="s">
        <v>11911</v>
      </c>
      <c r="D17" s="318">
        <v>43970</v>
      </c>
      <c r="E17" s="319" t="s">
        <v>13874</v>
      </c>
      <c r="F17" s="319" t="s">
        <v>13795</v>
      </c>
      <c r="G17" s="28"/>
    </row>
    <row r="18" spans="1:7" ht="57">
      <c r="A18" s="349"/>
      <c r="B18" s="316">
        <v>2.2000000000000002</v>
      </c>
      <c r="C18" s="317" t="s">
        <v>11911</v>
      </c>
      <c r="D18" s="318">
        <v>44132</v>
      </c>
      <c r="E18" s="319" t="s">
        <v>13884</v>
      </c>
      <c r="F18" s="319" t="s">
        <v>13885</v>
      </c>
      <c r="G18" s="28"/>
    </row>
    <row r="19" spans="1:7" ht="13.2" thickBot="1">
      <c r="A19" s="350"/>
      <c r="B19" s="351" t="str">
        <f ca="1">OFFSET(L!$C$1,MATCH("General"&amp;"Cpy",L!$A:$A,0)-1,SL,,)</f>
        <v>© 2020 Responsible Minerals Initiative. All rights reserved.</v>
      </c>
      <c r="C19" s="351"/>
      <c r="D19" s="351"/>
      <c r="E19" s="351"/>
      <c r="F19" s="351"/>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5"/>
      <c r="B1" s="356"/>
      <c r="C1" s="356"/>
      <c r="D1" s="357"/>
    </row>
    <row r="2" spans="1:8" ht="16.2">
      <c r="A2" s="231"/>
      <c r="B2" s="232" t="str">
        <f ca="1">OFFSET(L!$C$1,MATCH("Definitions"&amp;ADDRESS(ROW(),COLUMN(),4),L!$A:$A,0)-1,SL,,)</f>
        <v>ITEM</v>
      </c>
      <c r="C2" s="232" t="str">
        <f ca="1">OFFSET(L!$C$1,MATCH("Definitions"&amp;ADDRESS(ROW(),COLUMN(),4),L!$A:$A,0)-1,SL,,)</f>
        <v>DEFINITION</v>
      </c>
      <c r="D2" s="359"/>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2"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81">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2"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6.2">
      <c r="A21" s="231"/>
      <c r="B21" s="358" t="str">
        <f ca="1">OFFSET(L!$C$1,MATCH("General"&amp;"Cpy",L!$A:$A,0)-1,SL,,)</f>
        <v>© 2020 Responsible Minerals Initiative. All rights reserved.</v>
      </c>
      <c r="C21" s="358"/>
      <c r="D21" s="359"/>
      <c r="E21" s="234"/>
    </row>
    <row r="22" spans="1:5" ht="13.2" thickBot="1">
      <c r="A22" s="235"/>
      <c r="B22" s="236"/>
      <c r="C22" s="236"/>
      <c r="D22" s="360"/>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customProperties>
    <customPr name="_pios_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4" workbookViewId="0">
      <selection activeCell="D23" sqref="D23:E23"/>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6.2">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82" t="s">
        <v>14061</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82" t="s">
        <v>14062</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82" t="s">
        <v>14063</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82" t="s">
        <v>14064</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421" t="s">
        <v>14065</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82" t="s">
        <v>14066</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82" t="s">
        <v>14064</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82"/>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421" t="s">
        <v>14065</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382" t="s">
        <v>14066</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389">
        <v>44232</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5"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5" customHeight="1">
      <c r="A75" s="40"/>
      <c r="B75" s="55" t="str">
        <f ca="1">OFFSET(L!$C$1,MATCH("Declaration"&amp;ADDRESS(ROW(),COLUMN(),4),L!$A:$A,0)-1,SL,,)&amp;P32</f>
        <v xml:space="preserve">G. Does your company conduct cobalt supply chain survey(s) of your relevant supplier(s)? </v>
      </c>
      <c r="C75" s="56"/>
      <c r="D75" s="367"/>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FB325831-A903-486E-947C-ADD6DBE36146}"/>
    <hyperlink ref="D20" r:id="rId2" xr:uid="{E8B82CCE-2CBC-48D7-ABEF-83E3CB235D73}"/>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customProperties>
    <customPr name="_pios_id" r:id="rId4"/>
  </customPropertie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2"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399999999999999">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399999999999999">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399999999999999">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399999999999999">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399999999999999">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399999999999999">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399999999999999">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399999999999999">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399999999999999">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399999999999999">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399999999999999">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399999999999999">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399999999999999">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399999999999999">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399999999999999">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399999999999999">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399999999999999">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399999999999999">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399999999999999">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399999999999999">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399999999999999">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399999999999999">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399999999999999">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399999999999999">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399999999999999">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399999999999999">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399999999999999">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399999999999999">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399999999999999">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399999999999999">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399999999999999">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399999999999999">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399999999999999">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399999999999999">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399999999999999">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399999999999999">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399999999999999">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399999999999999">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399999999999999">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399999999999999">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399999999999999">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399999999999999">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399999999999999">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399999999999999">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399999999999999">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399999999999999">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399999999999999">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399999999999999">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399999999999999">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399999999999999">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399999999999999">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399999999999999">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399999999999999">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399999999999999">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399999999999999">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399999999999999">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399999999999999">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399999999999999">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399999999999999">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399999999999999">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399999999999999">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399999999999999">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399999999999999">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399999999999999">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399999999999999">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399999999999999">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399999999999999">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399999999999999">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399999999999999">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399999999999999">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399999999999999">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399999999999999">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399999999999999">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399999999999999">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399999999999999">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399999999999999">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399999999999999">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399999999999999">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399999999999999">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399999999999999">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399999999999999">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399999999999999">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399999999999999">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399999999999999">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399999999999999">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399999999999999">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399999999999999">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399999999999999">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399999999999999">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399999999999999">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399999999999999">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399999999999999">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399999999999999">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399999999999999">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399999999999999">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399999999999999">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399999999999999">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399999999999999">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399999999999999">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399999999999999">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399999999999999">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399999999999999">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399999999999999">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399999999999999">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399999999999999">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399999999999999">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399999999999999">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399999999999999">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399999999999999">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399999999999999">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399999999999999">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399999999999999">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399999999999999">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2" thickTop="1">
      <c r="U2501" s="221"/>
      <c r="V2501" s="221"/>
      <c r="W2501" s="221"/>
      <c r="X2501" s="221"/>
      <c r="Y2501" s="221"/>
      <c r="Z2501" s="221"/>
    </row>
    <row r="2502" spans="1:35" ht="13.2"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6.2">
      <c r="A2" s="67" t="s">
        <v>484</v>
      </c>
      <c r="B2" s="68" t="str">
        <f>IF(F57=1,"Click here to return to Smelter List","")</f>
        <v/>
      </c>
      <c r="C2" s="131" t="str">
        <f>IF(F56=1,"Click here to return to Product List","")</f>
        <v/>
      </c>
      <c r="D2" s="158" t="str">
        <f>IF(H62=0,"0",H62)</f>
        <v>0</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U.I. Lapp GmbH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Reach Department</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reach@lappkabel.de</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0711-7838-4003</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Reach Department</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reach@lappkabel.de</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0711-7838-4003</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44232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37.799999999999997">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441</v>
      </c>
      <c r="F34" s="94"/>
      <c r="G34" s="19"/>
      <c r="H34" s="19"/>
    </row>
    <row r="35" spans="1:10" ht="51.6">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customProperties>
    <customPr name="_pios_id" r:id="rId2"/>
  </customProperties>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ht="13.2">
      <c r="A2" s="23"/>
      <c r="B2" s="128"/>
      <c r="C2" s="128"/>
      <c r="D2"/>
      <c r="E2" s="24"/>
    </row>
    <row r="3" spans="1:35" ht="13.2">
      <c r="A3" s="23"/>
      <c r="B3" s="128"/>
      <c r="C3" s="128"/>
      <c r="D3" s="128"/>
      <c r="E3" s="24"/>
    </row>
    <row r="4" spans="1:35" ht="15.75" customHeight="1">
      <c r="A4" s="23"/>
      <c r="B4" s="428" t="s">
        <v>484</v>
      </c>
      <c r="C4" s="428"/>
      <c r="D4" s="42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Properties>
    <customPr name="_pios_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10.4">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1.4">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82.8">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1.4">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1.4">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10.4">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17.39999999999998">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0.8">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24.2">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20.8">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38">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0.2">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27.6">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2"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69">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69">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96.6">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5.2">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2.8">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6">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6">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9">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6">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6">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2.8">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9B48E7A4B419BD488209C39DD3157C87" ma:contentTypeVersion="11" ma:contentTypeDescription="Ein neues Dokument erstellen." ma:contentTypeScope="" ma:versionID="46dcdba514110cae27657369c179ee14">
  <xsd:schema xmlns:xsd="http://www.w3.org/2001/XMLSchema" xmlns:xs="http://www.w3.org/2001/XMLSchema" xmlns:p="http://schemas.microsoft.com/office/2006/metadata/properties" xmlns:ns3="971f7cf0-36df-41fc-abd2-e63e91ec5ee6" xmlns:ns4="ed51d64d-7572-4e3a-8f83-0d4966aa0c87" targetNamespace="http://schemas.microsoft.com/office/2006/metadata/properties" ma:root="true" ma:fieldsID="30bd62c4e67718e45be09354e8fadca3" ns3:_="" ns4:_="">
    <xsd:import namespace="971f7cf0-36df-41fc-abd2-e63e91ec5ee6"/>
    <xsd:import namespace="ed51d64d-7572-4e3a-8f83-0d4966aa0c8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1f7cf0-36df-41fc-abd2-e63e91ec5e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51d64d-7572-4e3a-8f83-0d4966aa0c87"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SharingHintHash" ma:index="18"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ed51d64d-7572-4e3a-8f83-0d4966aa0c87"/>
    <ds:schemaRef ds:uri="971f7cf0-36df-41fc-abd2-e63e91ec5ee6"/>
    <ds:schemaRef ds:uri="http://purl.org/dc/elements/1.1/"/>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ADCBD45B-CE9A-4DDF-9778-0E21E2A3BA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1f7cf0-36df-41fc-abd2-e63e91ec5ee6"/>
    <ds:schemaRef ds:uri="ed51d64d-7572-4e3a-8f83-0d4966aa0c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Jens Kaercher</cp:lastModifiedBy>
  <cp:lastPrinted>2015-04-21T20:47:43Z</cp:lastPrinted>
  <dcterms:created xsi:type="dcterms:W3CDTF">2010-06-21T21:00:23Z</dcterms:created>
  <dcterms:modified xsi:type="dcterms:W3CDTF">2021-08-12T08:34:41Z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0x0101009B48E7A4B419BD488209C39DD3157C87</vt:lpwstr>
  </property>
</Properties>
</file>