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H\! HANDLOWY !\Cennik Lapp + Plik obliczeniowy\C E N Y   i   P L I K  AKTUALNY\AKTUALNY CENNIK WAŻNY OD 15.11.2021\"/>
    </mc:Choice>
  </mc:AlternateContent>
  <xr:revisionPtr revIDLastSave="0" documentId="13_ncr:1_{4D879A41-663C-4A82-A39D-ADDF62B8F8D6}" xr6:coauthVersionLast="46" xr6:coauthVersionMax="46" xr10:uidLastSave="{00000000-0000-0000-0000-000000000000}"/>
  <workbookProtection workbookPassword="9C7E" lockStructure="1" lockWindows="1"/>
  <bookViews>
    <workbookView xWindow="-108" yWindow="-108" windowWidth="23256" windowHeight="12576" xr2:uid="{00000000-000D-0000-FFFF-FFFF00000000}"/>
  </bookViews>
  <sheets>
    <sheet name="Spis treści" sheetId="2" r:id="rId1"/>
    <sheet name="Cennik" sheetId="1" r:id="rId2"/>
  </sheets>
  <definedNames>
    <definedName name="_xlnm._FilterDatabase" localSheetId="1" hidden="1">Cennik!$D$1:$F$2277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6" i="2"/>
  <c r="I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10" i="2"/>
  <c r="H29" i="2" l="1"/>
  <c r="H30" i="2"/>
</calcChain>
</file>

<file path=xl/sharedStrings.xml><?xml version="1.0" encoding="utf-8"?>
<sst xmlns="http://schemas.openxmlformats.org/spreadsheetml/2006/main" count="4729" uniqueCount="4551">
  <si>
    <t>ÖLFLEX CLASSIC 400 CP 5G1</t>
  </si>
  <si>
    <t>1313207</t>
  </si>
  <si>
    <t>ÖLFLEX CLASSIC 400 CP 7G1</t>
  </si>
  <si>
    <t>1313212</t>
  </si>
  <si>
    <t>ÖLFLEX CLASSIC 400 CP 12G1</t>
  </si>
  <si>
    <t>1313218</t>
  </si>
  <si>
    <t>ÖLFLEX CLASSIC 400 CP 18G1</t>
  </si>
  <si>
    <t>1313225</t>
  </si>
  <si>
    <t>ÖLFLEX CLASSIC 400 CP 25G1</t>
  </si>
  <si>
    <t>1313234</t>
  </si>
  <si>
    <t>ÖLFLEX CLASSIC 400 CP 34G1</t>
  </si>
  <si>
    <t>1313241</t>
  </si>
  <si>
    <t>ÖLFLEX CLASSIC 400 CP 41G1</t>
  </si>
  <si>
    <t>1313303</t>
  </si>
  <si>
    <t>ÖLFLEX CLASSIC 400 CP 3G1,5</t>
  </si>
  <si>
    <t>1313304</t>
  </si>
  <si>
    <t>ÖLFLEX CLASSIC 400 CP 4G1,5</t>
  </si>
  <si>
    <t>1313305</t>
  </si>
  <si>
    <t>ÖLFLEX CLASSIC 400 CP 5G1,5</t>
  </si>
  <si>
    <t>1313307</t>
  </si>
  <si>
    <t>ÖLFLEX CLASSIC 400 CP 7G1,5</t>
  </si>
  <si>
    <t>1313312</t>
  </si>
  <si>
    <t>ÖLFLEX CLASSIC 400 CP 12G1,5</t>
  </si>
  <si>
    <t>1313318</t>
  </si>
  <si>
    <t>ÖLFLEX CLASSIC 400 CP 18G1,5</t>
  </si>
  <si>
    <t>1313325</t>
  </si>
  <si>
    <t>ÖLFLEX CLASSIC 400 CP 25G1,5</t>
  </si>
  <si>
    <t>1313334</t>
  </si>
  <si>
    <t>ÖLFLEX CLASSIC 400 CP 34G1,5</t>
  </si>
  <si>
    <t>1313341</t>
  </si>
  <si>
    <t>ÖLFLEX CLASSIC 400 CP 41G1.5</t>
  </si>
  <si>
    <t>1313403</t>
  </si>
  <si>
    <t>ÖLFLEX CLASSIC 400 CP 3G2,5</t>
  </si>
  <si>
    <t>1313404</t>
  </si>
  <si>
    <t>ÖLFLEX CLASSIC 400 CP 4G2,5</t>
  </si>
  <si>
    <t>1313405</t>
  </si>
  <si>
    <t>ÖLFLEX CLASSIC 400 CP 5G2,5</t>
  </si>
  <si>
    <t>1313407</t>
  </si>
  <si>
    <t>ÖLFLEX CLASSIC 400 CP 7G2,5</t>
  </si>
  <si>
    <t>1313412</t>
  </si>
  <si>
    <t>ÖLFLEX CLASSIC 400 CP 12G2,5</t>
  </si>
  <si>
    <t>1313504</t>
  </si>
  <si>
    <t>ÖLFLEX CLASSIC 400 CP 4G4</t>
  </si>
  <si>
    <t>1313505</t>
  </si>
  <si>
    <t>ÖLFLEX CLASSIC 400 CP 5G4</t>
  </si>
  <si>
    <t>1313604</t>
  </si>
  <si>
    <t>ÖLFLEX CLASSIC 400 CP 4G6</t>
  </si>
  <si>
    <t>1313605</t>
  </si>
  <si>
    <t>ÖLFLEX CLASSIC 400 CP 5G6</t>
  </si>
  <si>
    <t>1313614</t>
  </si>
  <si>
    <t>ÖLFLEX CLASSIC 400 CP 4G10</t>
  </si>
  <si>
    <t>1313624</t>
  </si>
  <si>
    <t>ÖLFLEX CLASSIC 400 CP 4G16</t>
  </si>
  <si>
    <t>1313852</t>
  </si>
  <si>
    <t>ÖLFLEX CLASSIC 400 CP 2X0,75</t>
  </si>
  <si>
    <t>1313853</t>
  </si>
  <si>
    <t>ÖLFLEX CLASSIC 400 CP 3X0,75</t>
  </si>
  <si>
    <t>1313854</t>
  </si>
  <si>
    <t>ÖLFLEX CLASSIC 400 CP 4X0,75</t>
  </si>
  <si>
    <t>1313855</t>
  </si>
  <si>
    <t>ÖLFLEX CLASSIC 400 CP 5X0,75</t>
  </si>
  <si>
    <t>1313857</t>
  </si>
  <si>
    <t>ÖLFLEX CLASSIC 400 CP 7X0,75</t>
  </si>
  <si>
    <t>1313902</t>
  </si>
  <si>
    <t>ÖLFLEX CLASSIC 400 CP 2X1</t>
  </si>
  <si>
    <t>1313903</t>
  </si>
  <si>
    <t>ÖLFLEX CLASSIC 400 CP 3X1</t>
  </si>
  <si>
    <t>1313904</t>
  </si>
  <si>
    <t>ÖLFLEX CLASSIC 400 CP 4X1</t>
  </si>
  <si>
    <t>1313952</t>
  </si>
  <si>
    <t>ÖLFLEX CLASSIC 400 CP 2X1,5</t>
  </si>
  <si>
    <t>1313953</t>
  </si>
  <si>
    <t>ÖLFLEX CLASSIC 400 CP 3X1,5</t>
  </si>
  <si>
    <t>1313954</t>
  </si>
  <si>
    <t>ÖLFLEX CLASSIC 400 CP 4X1,5</t>
  </si>
  <si>
    <t>1313955</t>
  </si>
  <si>
    <t>ÖLFLEX CLASSIC 400 CP 5X1,5</t>
  </si>
  <si>
    <t>1313957</t>
  </si>
  <si>
    <t>ÖLFLEX CLASSIC 400 CP 7X1,5</t>
  </si>
  <si>
    <t>1600300</t>
  </si>
  <si>
    <t>NSGAFÖU 1,8/3kV 1x1,5</t>
  </si>
  <si>
    <t>1600301</t>
  </si>
  <si>
    <t>NSGAFÖU 1,8/3kV 1x2,5</t>
  </si>
  <si>
    <t>1600302</t>
  </si>
  <si>
    <t>NSGAFÖU 1,8/3kV 1x4</t>
  </si>
  <si>
    <t>1600303</t>
  </si>
  <si>
    <t>NSGAFÖU 1,8/3kV 1x6</t>
  </si>
  <si>
    <t>1600304</t>
  </si>
  <si>
    <t>NSGAFÖU 1,8/3kV 1x10</t>
  </si>
  <si>
    <t>1600305</t>
  </si>
  <si>
    <t>NSGAFÖU 1,8/3kV 1x16</t>
  </si>
  <si>
    <t>1600306</t>
  </si>
  <si>
    <t>NSGAFÖU 1,8/3kV 1x25</t>
  </si>
  <si>
    <t>1600307</t>
  </si>
  <si>
    <t>NSGAFÖU 1,8/3kV 1x35</t>
  </si>
  <si>
    <t>1600308</t>
  </si>
  <si>
    <t>NSGAFÖU 1,8/3kV 1x50</t>
  </si>
  <si>
    <t>1600309</t>
  </si>
  <si>
    <t>NSGAFÖU 1,8/3kV 1x70</t>
  </si>
  <si>
    <t>1600310</t>
  </si>
  <si>
    <t>NSGAFÖU 1,8/3kV 1x95</t>
  </si>
  <si>
    <t>1600311</t>
  </si>
  <si>
    <t>NSGAFÖU 1,8/3kV 1x120</t>
  </si>
  <si>
    <t>1600312</t>
  </si>
  <si>
    <t>NSGAFÖU 1,8/3kV 1x150</t>
  </si>
  <si>
    <t>1600313</t>
  </si>
  <si>
    <t>NSGAFÖU 1,8/3kV 1x185</t>
  </si>
  <si>
    <t>1600314</t>
  </si>
  <si>
    <t>NSGAFÖU 1,8/3kV 1x240</t>
  </si>
  <si>
    <t>ÖLFLEX CLASSIC 110 Black 0,6/1kV 34G1,5</t>
  </si>
  <si>
    <t>1120333</t>
  </si>
  <si>
    <t>ÖLFLEX CLASSIC 110 Black 0,6/1kV 50G1,5</t>
  </si>
  <si>
    <t>1120339</t>
  </si>
  <si>
    <t>ÖLFLEX CLASSIC 110 Black 0,6/1kV 2X2,5</t>
  </si>
  <si>
    <t>1120340</t>
  </si>
  <si>
    <t>ÖLFLEX CLASSIC 110 Black 0,6/1kV 3G2,5</t>
  </si>
  <si>
    <t>1120342</t>
  </si>
  <si>
    <t>ÖLFLEX CLASSIC 110 Black 0,6/1kV 4G2,5</t>
  </si>
  <si>
    <t>1120343</t>
  </si>
  <si>
    <t>ÖLFLEX CLASSIC 110 Black 0,6/1kV 4X2,5</t>
  </si>
  <si>
    <t>1120344</t>
  </si>
  <si>
    <t>ÖLFLEX CLASSIC 110 Black 0,6/1kV 5G2,5</t>
  </si>
  <si>
    <t>1120346</t>
  </si>
  <si>
    <t>ÖLFLEX CLASSIC 110 Black 0,6/1kV 7G2,5</t>
  </si>
  <si>
    <t>1120349</t>
  </si>
  <si>
    <t>ÖLFLEX CLASSIC 110 Black 0,6/1kV 12G2,5</t>
  </si>
  <si>
    <t>1120351</t>
  </si>
  <si>
    <t>ÖLFLEX CLASSIC 110 Black 0,6/1kV 18G2,5</t>
  </si>
  <si>
    <t>1120353</t>
  </si>
  <si>
    <t>ÖLFLEX CLASSIC 110 Black 0,6/1kV 25G2,5</t>
  </si>
  <si>
    <t>1120360</t>
  </si>
  <si>
    <t>ÖLFLEX CLASSIC 110 Black 0,6/1kV 4G4</t>
  </si>
  <si>
    <t>1120361</t>
  </si>
  <si>
    <t>ÖLFLEX CLASSIC 110 Black 0,6/1kV 5G4</t>
  </si>
  <si>
    <t>1120362</t>
  </si>
  <si>
    <t>ÖLFLEX CLASSIC 110 Black 0,6/1kV 7G4</t>
  </si>
  <si>
    <t>1120366</t>
  </si>
  <si>
    <t>ÖLFLEX CLASSIC 110 Black 0,6/1kV 4G6</t>
  </si>
  <si>
    <t>1120367</t>
  </si>
  <si>
    <t>ÖLFLEX CLASSIC 110 Black 0,6/1kV 5G6</t>
  </si>
  <si>
    <t>1120368</t>
  </si>
  <si>
    <t>ÖLFLEX CLASSIC 110 Black 0,6/1kV 7G6</t>
  </si>
  <si>
    <t>1120370</t>
  </si>
  <si>
    <t>ÖLFLEX CLASSIC 110 Black 0,6/1kV 4G10</t>
  </si>
  <si>
    <t>1120371</t>
  </si>
  <si>
    <t>ÖLFLEX CLASSIC 110 Black 0,6/1kV 5G10</t>
  </si>
  <si>
    <t>1120374</t>
  </si>
  <si>
    <t>ÖLFLEX CLASSIC 110 Black 0,6/1kV 4G16</t>
  </si>
  <si>
    <t>1120375</t>
  </si>
  <si>
    <t>ÖLFLEX CLASSIC 110 Black 0,6/1kV 5G16</t>
  </si>
  <si>
    <t>1120376</t>
  </si>
  <si>
    <t>ÖLFLEX CLASSIC 110 Black 0,6/1kV 7G16</t>
  </si>
  <si>
    <t>1120378</t>
  </si>
  <si>
    <t>ÖLFLEX CLASSIC 110 Black 0,6/1kV 4G25</t>
  </si>
  <si>
    <t>1120379</t>
  </si>
  <si>
    <t>ÖLFLEX CLASSIC 110 Black 0,6/1kV 5G25</t>
  </si>
  <si>
    <t>1120382</t>
  </si>
  <si>
    <t>ÖLFLEX CLASSIC 110 Black 0,6/1kV 4G35</t>
  </si>
  <si>
    <t>1120383</t>
  </si>
  <si>
    <t>ÖLFLEX CLASSIC 110 Black 0,6/1kV 5G35</t>
  </si>
  <si>
    <t>1120385</t>
  </si>
  <si>
    <t>ÖLFLEX CLASSIC 110 Black 0,6/1kV 4G50</t>
  </si>
  <si>
    <t>1120387</t>
  </si>
  <si>
    <t>ÖLFLEX CLASSIC 110 Black 0,6/1kV 4G70</t>
  </si>
  <si>
    <t>1120389</t>
  </si>
  <si>
    <t>ÖLFLEX CLASSIC 110 Black 0,6/1kV 4G95</t>
  </si>
  <si>
    <t>1120390</t>
  </si>
  <si>
    <t>ÖLFLEX CLASSIC 110 Black 0,6/1kV 4G120</t>
  </si>
  <si>
    <t>1121232</t>
  </si>
  <si>
    <t>ÖLFLEX CLASSIC110 CY BK 0,6/1kV 2X0,75</t>
  </si>
  <si>
    <t>1121233</t>
  </si>
  <si>
    <t>ÖLFLEX CLASSIC110 CY BK 0,6/1kV 3G0,75</t>
  </si>
  <si>
    <t>1121235</t>
  </si>
  <si>
    <t>ÖLFLEX CLASSIC110 CY BK 0,6/1kV 4G0,75</t>
  </si>
  <si>
    <t>1121236</t>
  </si>
  <si>
    <t>ÖLFLEX CLASSIC110 CY BK 0,6/1kV 4X0,75</t>
  </si>
  <si>
    <t>1121237</t>
  </si>
  <si>
    <t>ÖLFLEX CLASSIC110 CY BK 0,6/1kV 5G0,75</t>
  </si>
  <si>
    <t>1121241</t>
  </si>
  <si>
    <t>ÖLFLEX CLASSIC110 CY BK 0,6/1kV 7G0,75</t>
  </si>
  <si>
    <t>1121247</t>
  </si>
  <si>
    <t>ÖLFLEX CLASSIC110 CY BK 0,6/1kV 12G0,75</t>
  </si>
  <si>
    <t>1121251</t>
  </si>
  <si>
    <t>ÖLFLEX CLASSIC110 CY BK 0,6/1kV 18G0,75</t>
  </si>
  <si>
    <t>1121254</t>
  </si>
  <si>
    <t>ÖLFLEX CLASSIC110 CY BK 0,6/1kV 25G0,75</t>
  </si>
  <si>
    <t>1121266</t>
  </si>
  <si>
    <t>ÖLFLEX CLASSIC110 CY BK 0,6/1kV 2X1</t>
  </si>
  <si>
    <t>1121267</t>
  </si>
  <si>
    <t>ÖLFLEX CLASSIC110 CY BK 0,6/1kV 3G1</t>
  </si>
  <si>
    <t>1121268</t>
  </si>
  <si>
    <t>ÖLFLEX CLASSIC110 CY BK 0,6/1kV 3X1</t>
  </si>
  <si>
    <t>1121269</t>
  </si>
  <si>
    <t>ÖLFLEX CLASSIC110 CY BK 0,6/1kV 4G1</t>
  </si>
  <si>
    <t>1121270</t>
  </si>
  <si>
    <t>ÖLFLEX CLASSIC110 CY BK 0,6/1kV 4X1</t>
  </si>
  <si>
    <t>1121271</t>
  </si>
  <si>
    <t>ÖLFLEX CLASSIC110 CY BK 0,6/1kV 5G1</t>
  </si>
  <si>
    <t>1121274</t>
  </si>
  <si>
    <t>ÖLFLEX CLASSIC110 CY BK 0,6/1kV 7G1</t>
  </si>
  <si>
    <t>1121280</t>
  </si>
  <si>
    <t>ÖLFLEX CLASSIC110 CY BK 0,6/1kV 12G1</t>
  </si>
  <si>
    <t>1121284</t>
  </si>
  <si>
    <t>ÖLFLEX CLASSIC110 CY BK 0,6/1kV 18G1</t>
  </si>
  <si>
    <t>1121290</t>
  </si>
  <si>
    <t>ÖLFLEX CLASSIC110 CY BK 0,6/1kV 25G1</t>
  </si>
  <si>
    <t>1121306</t>
  </si>
  <si>
    <t>ÖLFLEX CLASSIC110 CY BK 0,6/1kV 2X1,5</t>
  </si>
  <si>
    <t>1121307</t>
  </si>
  <si>
    <t>ÖLFLEX CLASSIC110 CY BK 0,6/1kV 3G1,5</t>
  </si>
  <si>
    <t>1121308</t>
  </si>
  <si>
    <t>ÖLFLEX CLASSIC110 CY BK 0,6/1kV 3X1,5</t>
  </si>
  <si>
    <t>1121309</t>
  </si>
  <si>
    <t>ÖLFLEX CLASSIC110 CY BK 0,6/1kV 4G1,5</t>
  </si>
  <si>
    <t>1121310</t>
  </si>
  <si>
    <t>ÖLFLEX CLASSIC110 CY BK 0,6/1kV 4X1,5</t>
  </si>
  <si>
    <t>1121311</t>
  </si>
  <si>
    <t>ÖLFLEX CLASSIC110 CY BK 0,6/1kV 5G1,5</t>
  </si>
  <si>
    <t>1121314</t>
  </si>
  <si>
    <t>ÖLFLEX CLASSIC110 CY BK 0,6/1kV 7G1,5</t>
  </si>
  <si>
    <t>1121320</t>
  </si>
  <si>
    <t>ÖLFLEX CLASSIC110 CY BK 0,6/1kV 12G1,5</t>
  </si>
  <si>
    <t>1121324</t>
  </si>
  <si>
    <t>ÖLFLEX CLASSIC110 CY BK 0,6/1kV 18G1,5</t>
  </si>
  <si>
    <t>1121328</t>
  </si>
  <si>
    <t>ÖLFLEX CLASSIC110 CY BK 0,6/1kV 25G1,5</t>
  </si>
  <si>
    <t>1121340</t>
  </si>
  <si>
    <t>ÖLFLEX CLASSIC110 CY BK 0,6/1kV 3G2,5</t>
  </si>
  <si>
    <t>1121342</t>
  </si>
  <si>
    <t>ÖLFLEX CLASSIC110 CY BK 0,6/1kV 4G2,5</t>
  </si>
  <si>
    <t>1121344</t>
  </si>
  <si>
    <t>ÖLFLEX CLASSIC110 CY BK 0,6/1kV 5G2,5</t>
  </si>
  <si>
    <t>1121346</t>
  </si>
  <si>
    <t>ÖLFLEX CLASSIC110 CY BK 0,6/1kV 7G2,5</t>
  </si>
  <si>
    <t>1121349</t>
  </si>
  <si>
    <t>ÖLFLEX CLASSIC110 CY BK 0,6/1kV 12G2,5</t>
  </si>
  <si>
    <t>1121360</t>
  </si>
  <si>
    <t>ÖLFLEX CLASSIC110 CY BK 0,6/1kV 4G4</t>
  </si>
  <si>
    <t>1121361</t>
  </si>
  <si>
    <t>ÖLFLEX CLASSIC110 CY BK 0,6/1kV 5G4</t>
  </si>
  <si>
    <t>1121362</t>
  </si>
  <si>
    <t>ÖLFLEX CLASSIC110 CY BK 0,6/1kV 7G4</t>
  </si>
  <si>
    <t>1121367</t>
  </si>
  <si>
    <t>ÖLFLEX CLASSIC 110 CY BK 0,6/1KV 4G6</t>
  </si>
  <si>
    <t>1121368</t>
  </si>
  <si>
    <t>ÖLFLEX CLASSIC110 CY BK 0,6/1kV 5G6</t>
  </si>
  <si>
    <t>1121372</t>
  </si>
  <si>
    <t>ÖLFLEX CLASSIC110 CY BK 0,6/1kV 4G10</t>
  </si>
  <si>
    <t>1121377</t>
  </si>
  <si>
    <t>ÖLFLEX CLASSIC110 CY BK 0,6/1kV 4G16</t>
  </si>
  <si>
    <t>1121381</t>
  </si>
  <si>
    <t>ÖLFLEX CLASSIC110 CY BK 0,6/1kV 4G25</t>
  </si>
  <si>
    <t>1121385</t>
  </si>
  <si>
    <t>ÖLFLEX CLASSIC110 CY BK 0,6/1kV 4G35</t>
  </si>
  <si>
    <t>1121388</t>
  </si>
  <si>
    <t>ÖLFLEX CLASSIC110 CY BK 0,6/1kV 4G50</t>
  </si>
  <si>
    <t>1121391</t>
  </si>
  <si>
    <t>ÖLFLEX CLASSIC110 CY BK 0,6/1kV 4G70</t>
  </si>
  <si>
    <t>1121394</t>
  </si>
  <si>
    <t>ÖLFLEX CLASSIC110 CY BK 0,6/1kV 4G95</t>
  </si>
  <si>
    <t>1121397</t>
  </si>
  <si>
    <t>ÖLFLEX CLASSIC110 CY BK 0,6/1kV 4G120</t>
  </si>
  <si>
    <t>1123000</t>
  </si>
  <si>
    <t>ÖLFLEX CLASSIC 130 H 2X0,5</t>
  </si>
  <si>
    <t>1123001</t>
  </si>
  <si>
    <t>ÖLFLEX CLASSIC 130 H 3G0,5</t>
  </si>
  <si>
    <t>1123002</t>
  </si>
  <si>
    <t>ÖLFLEX CLASSIC 130 H 3X0,5</t>
  </si>
  <si>
    <t>1123003</t>
  </si>
  <si>
    <t>ÖLFLEX CLASSIC 130 H 4G0,5</t>
  </si>
  <si>
    <t>1123004</t>
  </si>
  <si>
    <t>ÖLFLEX CLASSIC 130 H 4X0,5</t>
  </si>
  <si>
    <t>1123005</t>
  </si>
  <si>
    <t>ÖLFLEX CLASSIC 130 H 5G0,5</t>
  </si>
  <si>
    <t>1123006</t>
  </si>
  <si>
    <t>ÖLFLEX CLASSIC 130 H 5X0,5</t>
  </si>
  <si>
    <t>1123008</t>
  </si>
  <si>
    <t>ÖLFLEX CLASSIC 130 H 7G0,5</t>
  </si>
  <si>
    <t>1123009</t>
  </si>
  <si>
    <t>ÖLFLEX CLASSIC 130 H 7X0,5</t>
  </si>
  <si>
    <t>1123010</t>
  </si>
  <si>
    <t>ÖLFLEX CLASSIC 130 H 8G0,5</t>
  </si>
  <si>
    <t>1123012</t>
  </si>
  <si>
    <t>ÖLFLEX CLASSIC 130 H 10G0,5</t>
  </si>
  <si>
    <t>1123013</t>
  </si>
  <si>
    <t>ÖLFLEX CLASSIC 130 H 12G0,5</t>
  </si>
  <si>
    <t>1123017</t>
  </si>
  <si>
    <t>UNITRONIC LiHCH (TP) 6x2x0,5</t>
  </si>
  <si>
    <t>0038608</t>
  </si>
  <si>
    <t>UNITRONIC LiHCH (TP) 8x2x0,5</t>
  </si>
  <si>
    <t>0038612</t>
  </si>
  <si>
    <t>UNITRONIC LiHCH (TP) 12x2x0,5</t>
  </si>
  <si>
    <t>0038616</t>
  </si>
  <si>
    <t>UNITRONIC LiHCH (TP) 16x2x0,5</t>
  </si>
  <si>
    <t>0038702</t>
  </si>
  <si>
    <t>UNITRONIC LiHCH (TP) 2x2x0,75</t>
  </si>
  <si>
    <t>0038704</t>
  </si>
  <si>
    <t>UNITRONIC LiHCH (TP) 4x2x0,75</t>
  </si>
  <si>
    <t>0038708</t>
  </si>
  <si>
    <t>UNITRONIC LiHCH (TP) 8x2x0,75</t>
  </si>
  <si>
    <t>0038802</t>
  </si>
  <si>
    <t>UNITRONIC LiHCH (TP) 2x2x1</t>
  </si>
  <si>
    <t>0038803</t>
  </si>
  <si>
    <t>UNITRONIC LiHCH (TP) 3x2x1</t>
  </si>
  <si>
    <t>0038804</t>
  </si>
  <si>
    <t>UNITRONIC LiHCH (TP) 4x2x1</t>
  </si>
  <si>
    <t>0041041</t>
  </si>
  <si>
    <t>ÖLFLEX CRANE F 4G1,5</t>
  </si>
  <si>
    <t>0041042</t>
  </si>
  <si>
    <t>ÖLFLEX CRANE F 5G1,5</t>
  </si>
  <si>
    <t>0041043</t>
  </si>
  <si>
    <t>ÖLFLEX CRANE F 7G1,5</t>
  </si>
  <si>
    <t>0041044</t>
  </si>
  <si>
    <t>ÖLFLEX CRANE F 8G1,5</t>
  </si>
  <si>
    <t>0041045</t>
  </si>
  <si>
    <t>ÖLFLEX CRANE F 10G1,5</t>
  </si>
  <si>
    <t>0041046</t>
  </si>
  <si>
    <t>ÖLFLEX CRANE F 12G1,5</t>
  </si>
  <si>
    <t>0041047</t>
  </si>
  <si>
    <t>ÖLFLEX CRANE F 4G2,5</t>
  </si>
  <si>
    <t>0041048</t>
  </si>
  <si>
    <t>ÖLFLEX CRANE F 5G2,5</t>
  </si>
  <si>
    <t>0041049</t>
  </si>
  <si>
    <t>ÖLFLEX CRANE F 7G2,5</t>
  </si>
  <si>
    <t>0041050</t>
  </si>
  <si>
    <t>ÖLFLEX CRANE F 8G2,5</t>
  </si>
  <si>
    <t>0041051</t>
  </si>
  <si>
    <t>ÖLFLEX CRANE F 12G2,5</t>
  </si>
  <si>
    <t>0041052</t>
  </si>
  <si>
    <t>ÖLFLEX CRANE F 4G4</t>
  </si>
  <si>
    <t>0041053</t>
  </si>
  <si>
    <t>ÖLFLEX CRANE F 7G4</t>
  </si>
  <si>
    <t>0041054</t>
  </si>
  <si>
    <t>ÖLFLEX CRANE F 4G6</t>
  </si>
  <si>
    <t>0041055</t>
  </si>
  <si>
    <t>ÖLFLEX CRANE F 5G6</t>
  </si>
  <si>
    <t>0041056</t>
  </si>
  <si>
    <t>ÖLFLEX CRANE F 7G6</t>
  </si>
  <si>
    <t>0041057</t>
  </si>
  <si>
    <t>ÖLFLEX CRANE F 4G10</t>
  </si>
  <si>
    <t>0041059</t>
  </si>
  <si>
    <t>ÖLFLEX CRANE F 4G16</t>
  </si>
  <si>
    <t>0041060</t>
  </si>
  <si>
    <t>ÖLFLEX CRANE F 4G25</t>
  </si>
  <si>
    <t>0041061</t>
  </si>
  <si>
    <t>ÖLFLEX CRANE F 4G35</t>
  </si>
  <si>
    <t>0041062</t>
  </si>
  <si>
    <t>ÖLFLEX CRANE F 4G50</t>
  </si>
  <si>
    <t>0041063</t>
  </si>
  <si>
    <t>ÖLFLEX CRANE F 4G70</t>
  </si>
  <si>
    <t>00420013</t>
  </si>
  <si>
    <t>ÖLFLEX LIFT F 4G1,5 450/750V</t>
  </si>
  <si>
    <t>00420023</t>
  </si>
  <si>
    <t>ÖLFLEX LIFT F 5G1,5 450/750V</t>
  </si>
  <si>
    <t>0042003</t>
  </si>
  <si>
    <t>ÖLFLEX LIFT F 7G1,5 450/750V</t>
  </si>
  <si>
    <t>0042004</t>
  </si>
  <si>
    <t>ÖLFLEX LIFT F 8G1,5 450/750V</t>
  </si>
  <si>
    <t>0042005</t>
  </si>
  <si>
    <t>ÖLFLEX LIFT F 10G1,5 450/750V</t>
  </si>
  <si>
    <t>0042006</t>
  </si>
  <si>
    <t>ÖLFLEX LIFT F 12G1,5 450/750V</t>
  </si>
  <si>
    <t>00420073</t>
  </si>
  <si>
    <t>ÖLFLEX LIFT F 4G2,5 450/750V</t>
  </si>
  <si>
    <t>00420083</t>
  </si>
  <si>
    <t>ÖLFLEX LIFT F 5G2,5 450/750V</t>
  </si>
  <si>
    <t>0042009</t>
  </si>
  <si>
    <t>ÖLFLEX LIFT F 7G2,5 450/750V</t>
  </si>
  <si>
    <t>0042010</t>
  </si>
  <si>
    <t>ÖLFLEX LIFT F 8G2,5 450/750V</t>
  </si>
  <si>
    <t>00420113</t>
  </si>
  <si>
    <t>ÖLFLEX LIFT F 4G4 450/750V</t>
  </si>
  <si>
    <t>0042012</t>
  </si>
  <si>
    <t>ÖLFLEX LIFT F 7G4 450/750V</t>
  </si>
  <si>
    <t>00420133</t>
  </si>
  <si>
    <t>ÖLFLEX LIFT F 4G6 450/750V</t>
  </si>
  <si>
    <t>00420143</t>
  </si>
  <si>
    <t>ÖLFLEX LIFT F 4G10 450/750V</t>
  </si>
  <si>
    <t>00420153</t>
  </si>
  <si>
    <t>ÖLFLEX LIFT F 4G16 450/750V</t>
  </si>
  <si>
    <t>00420163</t>
  </si>
  <si>
    <t>ÖLFLEX LIFT F 4G25 450/750V</t>
  </si>
  <si>
    <t>0042020</t>
  </si>
  <si>
    <t>ÖLFLEX LIFT F 12G1 300/500V</t>
  </si>
  <si>
    <t>0042021</t>
  </si>
  <si>
    <t>ÖLFLEX LIFT F 16G1 300/500V</t>
  </si>
  <si>
    <t>0042022</t>
  </si>
  <si>
    <t>ÖLFLEX LIFT F 20G1 300/500V</t>
  </si>
  <si>
    <t>0042023</t>
  </si>
  <si>
    <t>ÖLFLEX LIFT F 24G1 300/500V</t>
  </si>
  <si>
    <t>0042050</t>
  </si>
  <si>
    <t>ÖLFLEX LIFT F 12G2,5 450/750V</t>
  </si>
  <si>
    <t>00430003</t>
  </si>
  <si>
    <t>ÖLFLEX CRANE NSHTÖU 5G10</t>
  </si>
  <si>
    <t>00430053</t>
  </si>
  <si>
    <t>ÖLFLEX CRANE NSHTÖU 4G1,5</t>
  </si>
  <si>
    <t>0043006</t>
  </si>
  <si>
    <t>ÖLFLEX CRANE NSHTÖU 3G1,5</t>
  </si>
  <si>
    <t>00430073</t>
  </si>
  <si>
    <t>ÖLFLEX CRANE NSHTÖU 5G1,5</t>
  </si>
  <si>
    <t>0043008</t>
  </si>
  <si>
    <t>ÖLFLEX CRANE NSHTÖU 7G1,5</t>
  </si>
  <si>
    <t>0043009</t>
  </si>
  <si>
    <t>ÖLFLEX CRANE NSHTÖU 12G1,5</t>
  </si>
  <si>
    <t>0043010</t>
  </si>
  <si>
    <t>ÖLFLEX CRANE NSHTÖU 18G1,5</t>
  </si>
  <si>
    <t>0043011</t>
  </si>
  <si>
    <t>ÖLFLEX CRANE NSHTÖU 24G1,5</t>
  </si>
  <si>
    <t>0043012</t>
  </si>
  <si>
    <t>ÖLFLEX CRANE NSHTÖU 30G1,5</t>
  </si>
  <si>
    <t>0043013</t>
  </si>
  <si>
    <t>ÖLFLEX CRANE NSHTÖU 3G2,5</t>
  </si>
  <si>
    <t>00430143</t>
  </si>
  <si>
    <t>ÖLFLEX CRANE NSHTÖU 5G2,5</t>
  </si>
  <si>
    <t>0043015</t>
  </si>
  <si>
    <t>ÖLFLEX CRANE NSHTÖU 7G2,5</t>
  </si>
  <si>
    <t>0043016</t>
  </si>
  <si>
    <t>ÖLFLEX CRANE NSHTÖU 12G2,5</t>
  </si>
  <si>
    <t>0043017</t>
  </si>
  <si>
    <t>ÖLFLEX CRANE NSHTÖU 18G2,5</t>
  </si>
  <si>
    <t>0043018</t>
  </si>
  <si>
    <t>ÖLFLEX CRANE NSHTÖU 24G2,5</t>
  </si>
  <si>
    <t>0043019</t>
  </si>
  <si>
    <t>ÖLFLEX CRANE NSHTÖU 30G2,5</t>
  </si>
  <si>
    <t>00430203</t>
  </si>
  <si>
    <t>ÖLFLEX CRANE NSHTÖU 4G4</t>
  </si>
  <si>
    <t>00430213</t>
  </si>
  <si>
    <t>ÖLFLEX CRANE NSHTÖU 4G6</t>
  </si>
  <si>
    <t>00430223</t>
  </si>
  <si>
    <t>ÖLFLEX CRANE NSHTÖU 4G10</t>
  </si>
  <si>
    <t>00430233</t>
  </si>
  <si>
    <t>ÖLFLEX CRANE NSHTÖU 4G16</t>
  </si>
  <si>
    <t>00430243</t>
  </si>
  <si>
    <t>ÖLFLEX CRANE NSHTÖU 4G25</t>
  </si>
  <si>
    <t>00430253</t>
  </si>
  <si>
    <t>ÖLFLEX CRANE NSHTÖU 4G35</t>
  </si>
  <si>
    <t>00430263</t>
  </si>
  <si>
    <t>ÖLFLEX CRANE NSHTÖU 4G50</t>
  </si>
  <si>
    <t>00430283</t>
  </si>
  <si>
    <t>ÖLFLEX CRANE NSHTÖU 4G70</t>
  </si>
  <si>
    <t>00430293</t>
  </si>
  <si>
    <t>ÖLFLEX CRANE NSHTÖU 4G95</t>
  </si>
  <si>
    <t>00430303</t>
  </si>
  <si>
    <t>ÖLFLEX CRANE NSHTÖU 4G2,5</t>
  </si>
  <si>
    <t>00430323</t>
  </si>
  <si>
    <t>ÖLFLEX CRANE NSHTÖU 5G16</t>
  </si>
  <si>
    <t>00430333</t>
  </si>
  <si>
    <t>ÖLFLEX CRANE NSHTÖU 5G4</t>
  </si>
  <si>
    <t>00430343</t>
  </si>
  <si>
    <t>ÖLFLEX CRANE NSHTÖU 5G6</t>
  </si>
  <si>
    <t>0046001</t>
  </si>
  <si>
    <t>ÖLFLEX HEAT 180 SiHF 2X0,75</t>
  </si>
  <si>
    <t>0046002</t>
  </si>
  <si>
    <t>ÖLFLEX HEAT 180 SiHF 3G0,75</t>
  </si>
  <si>
    <t>00460033</t>
  </si>
  <si>
    <t>ÖLFLEX HEAT 180 SIHF 4G0,75</t>
  </si>
  <si>
    <t>00460043</t>
  </si>
  <si>
    <t>ÖLFLEX HEAT 180 SIHF 5G0,75</t>
  </si>
  <si>
    <t>0046005</t>
  </si>
  <si>
    <t>ÖLFLEX HEAT 180 SiHF 6G0,75</t>
  </si>
  <si>
    <t>0046006</t>
  </si>
  <si>
    <t>ÖLFLEX HEAT 180 SiHF 7G0,75</t>
  </si>
  <si>
    <t>0046007</t>
  </si>
  <si>
    <t>ÖLFLEX HEAT 180 SiHF 2X1</t>
  </si>
  <si>
    <t>0046008</t>
  </si>
  <si>
    <t>ÖLFLEX HEAT 180 SiHF 3G1</t>
  </si>
  <si>
    <t>00460093</t>
  </si>
  <si>
    <t>ÖLFLEX HEAT 180 SIHF 4G1</t>
  </si>
  <si>
    <t>00460103</t>
  </si>
  <si>
    <t>ÖLFLEX HEAT 180 SIHF 5G1</t>
  </si>
  <si>
    <t>0046012</t>
  </si>
  <si>
    <t>ÖLFLEX HEAT 180 SiHF 7G1</t>
  </si>
  <si>
    <t>0046013</t>
  </si>
  <si>
    <t>ÖLFLEX HEAT 180 SiHF 2X1,5</t>
  </si>
  <si>
    <t>0046014</t>
  </si>
  <si>
    <t>ÖLFLEX HEAT 180 SiHF 3G1,5</t>
  </si>
  <si>
    <t>00460153</t>
  </si>
  <si>
    <t>ÖLFLEX HEAT 180 SIHF 4G1,5</t>
  </si>
  <si>
    <t>00460163</t>
  </si>
  <si>
    <t>ÖLFLEX HEAT 180 SIHF 5G1,5</t>
  </si>
  <si>
    <t>0046018</t>
  </si>
  <si>
    <t>ÖLFLEX HEAT 180 SiHF 7G1,5</t>
  </si>
  <si>
    <t>0046019</t>
  </si>
  <si>
    <t>ÖLFLEX HEAT 180 SiHF 2X2,5</t>
  </si>
  <si>
    <t>0046020</t>
  </si>
  <si>
    <t>ÖLFLEX HEAT 180 SiHF 3G2,5</t>
  </si>
  <si>
    <t>00460213</t>
  </si>
  <si>
    <t>ÖLFLEX HEAT 180 SIHF 4G2,5</t>
  </si>
  <si>
    <t>00460223</t>
  </si>
  <si>
    <t>ÖLFLEX HEAT 180 SIHF 5G2,5</t>
  </si>
  <si>
    <t>0046024</t>
  </si>
  <si>
    <t>ÖLFLEX HEAT 180 SiHF 7G2,5</t>
  </si>
  <si>
    <t>0046025</t>
  </si>
  <si>
    <t>ÖLFLEX HEAT 180 SiHF 2X4</t>
  </si>
  <si>
    <t>0046026</t>
  </si>
  <si>
    <t>ÖLFLEX HEAT 180 SiHF 3G4</t>
  </si>
  <si>
    <t>00460273</t>
  </si>
  <si>
    <t>ÖLFLEX HEAT 180 SIHF 4G4</t>
  </si>
  <si>
    <t>00460283</t>
  </si>
  <si>
    <t>ÖLFLEX HEAT 180 SIHF 5G4</t>
  </si>
  <si>
    <t>0046030</t>
  </si>
  <si>
    <t>ÖLFLEX HEAT 180 SiHF 7G4</t>
  </si>
  <si>
    <t>0046031</t>
  </si>
  <si>
    <t>ÖLFLEX HEAT 180 SiHF 2X6</t>
  </si>
  <si>
    <t>0046032</t>
  </si>
  <si>
    <t>ÖLFLEX HEAT 180 SiHF 3G6</t>
  </si>
  <si>
    <t>00460333</t>
  </si>
  <si>
    <t>ÖLFLEX HEAT 180 SIHF 4G6</t>
  </si>
  <si>
    <t>00460343</t>
  </si>
  <si>
    <t>ÖLFLEX HEAT 180 SIHF 5G6</t>
  </si>
  <si>
    <t>0046036</t>
  </si>
  <si>
    <t>ÖLFLEX HEAT 180 SiHF 7G6</t>
  </si>
  <si>
    <t>00460373</t>
  </si>
  <si>
    <t>ÖLFLEX HEAT 180 SIHF 4G10</t>
  </si>
  <si>
    <t>00460383</t>
  </si>
  <si>
    <t>ÖLFLEX HEAT 180 SIHF 4G16</t>
  </si>
  <si>
    <t>0046039</t>
  </si>
  <si>
    <t>ÖLFLEX HEAT 180 SiHF 12G1,5</t>
  </si>
  <si>
    <t>0046040</t>
  </si>
  <si>
    <t>ÖLFLEX HEAT 180 SiHF 16G1,5</t>
  </si>
  <si>
    <t>0046041</t>
  </si>
  <si>
    <t>ÖLFLEX HEAT 180 SiHF 20G1,5</t>
  </si>
  <si>
    <t>0046042</t>
  </si>
  <si>
    <t>ÖLFLEX HEAT 180 SiHF 24G1,5</t>
  </si>
  <si>
    <t>00460453</t>
  </si>
  <si>
    <t>ÖLFLEX HEAT 180 SIHF 5G10</t>
  </si>
  <si>
    <t>0046301</t>
  </si>
  <si>
    <t>ÖLFLEX HEAT 180 EWKF C 2X0,75</t>
  </si>
  <si>
    <t>0046302</t>
  </si>
  <si>
    <t>ÖLFLEX HEAT 180 EWKF C 3G0,75</t>
  </si>
  <si>
    <t>00463033</t>
  </si>
  <si>
    <t>ÖLFLEX HEAT 180 EWKF C 4G0,75</t>
  </si>
  <si>
    <t>00463043</t>
  </si>
  <si>
    <t>ÖLFLEX HEAT 180 EWKF C 5G0,75</t>
  </si>
  <si>
    <t>0046307</t>
  </si>
  <si>
    <t>ÖLFLEX HEAT 180 EWKF C 2X1</t>
  </si>
  <si>
    <t>0046308</t>
  </si>
  <si>
    <t>ÖLFLEX HEAT 180 EWKF C 3G1</t>
  </si>
  <si>
    <t>00463093</t>
  </si>
  <si>
    <t>ÖLFLEX HEAT 180 EWKF C 4G1</t>
  </si>
  <si>
    <t>00463103</t>
  </si>
  <si>
    <t>ÖLFLEX HEAT 180 EWKF C 5G1</t>
  </si>
  <si>
    <t>0046312</t>
  </si>
  <si>
    <t>ÖLFLEX HEAT 180 EWKF C 7G1</t>
  </si>
  <si>
    <t>0046313</t>
  </si>
  <si>
    <t>ÖLFLEX HEAT 180 EWKF C 2X1,5</t>
  </si>
  <si>
    <t>0046314</t>
  </si>
  <si>
    <t>ÖLFLEX HEAT 180 EWKF C 3G1,5</t>
  </si>
  <si>
    <t>00463153</t>
  </si>
  <si>
    <t>ÖLFLEX HEAT 180 EWKF C 4G1,5</t>
  </si>
  <si>
    <t>00463163</t>
  </si>
  <si>
    <t>ÖLFLEX HEAT 180 EWKF C 5G1,5</t>
  </si>
  <si>
    <t>0046318</t>
  </si>
  <si>
    <t>ÖLFLEX HEAT 180 EWKF C 7G1,5</t>
  </si>
  <si>
    <t>0046320</t>
  </si>
  <si>
    <t>ÖLFLEX HEAT 180 EWKF C 3G2,5</t>
  </si>
  <si>
    <t>00463213</t>
  </si>
  <si>
    <t>ÖLFLEX HEAT 180 EWKF C 4G2,5</t>
  </si>
  <si>
    <t>00463223</t>
  </si>
  <si>
    <t>ÖLFLEX HEAT 180 EWKF C 5G2,5</t>
  </si>
  <si>
    <t>00463273</t>
  </si>
  <si>
    <t>ÖLFLEX HEAT 180 EWKF C 4G4</t>
  </si>
  <si>
    <t>00463283</t>
  </si>
  <si>
    <t>ÖLFLEX HEAT 180 EWKF C 5G4</t>
  </si>
  <si>
    <t>0046330</t>
  </si>
  <si>
    <t>ÖLFLEX HEAT 180 EWKF C 3G6</t>
  </si>
  <si>
    <t>00463313</t>
  </si>
  <si>
    <t>ÖLFLEX HEAT 180 EWKF C 4G6</t>
  </si>
  <si>
    <t>00463323</t>
  </si>
  <si>
    <t>ÖLFLEX HEAT 180 EWKF C 5G6</t>
  </si>
  <si>
    <t>0029200</t>
  </si>
  <si>
    <t>ÖLFLEX FD CLASSIC 810 P 1G6</t>
  </si>
  <si>
    <t>0029210</t>
  </si>
  <si>
    <t>ÖLFLEX FD CLASSIC 810 P 1G10</t>
  </si>
  <si>
    <t>0029220</t>
  </si>
  <si>
    <t>ÖLFLEX FD CLASSIC 810 P 1G16</t>
  </si>
  <si>
    <t>0034040</t>
  </si>
  <si>
    <t>UNITRONIC Li2YCY PiMF 2x2x0,22</t>
  </si>
  <si>
    <t>0034041</t>
  </si>
  <si>
    <t>UNITRONIC Li2YCY PiMF 3x2x0,22</t>
  </si>
  <si>
    <t>0034042</t>
  </si>
  <si>
    <t>UNITRONIC Li2YCY PiMF 4x2x0,22</t>
  </si>
  <si>
    <t>0034043</t>
  </si>
  <si>
    <t>UNITRONIC Li2YCY PiMF 8x2x0,22</t>
  </si>
  <si>
    <t>0034044</t>
  </si>
  <si>
    <t>UNITRONIC Li2YCY PiMF 10x2x0,22</t>
  </si>
  <si>
    <t>0034045</t>
  </si>
  <si>
    <t>UNITRONIC Li2YCY PiMF 2x2x0,34</t>
  </si>
  <si>
    <t>0034046</t>
  </si>
  <si>
    <t>UNITRONIC Li2YCY PiMF 3x2x0,34</t>
  </si>
  <si>
    <t>0034047</t>
  </si>
  <si>
    <t>UNITRONIC Li2YCY PiMF 4x2x0,34</t>
  </si>
  <si>
    <t>0034048</t>
  </si>
  <si>
    <t>UNITRONIC Li2YCY PiMF 8x2x0,34</t>
  </si>
  <si>
    <t>0034060</t>
  </si>
  <si>
    <t>UNITRONIC Li2YCY PiMF 2x2x0,5</t>
  </si>
  <si>
    <t>0034061</t>
  </si>
  <si>
    <t>UNITRONIC Li2YCY PiMF 3x2x0,5</t>
  </si>
  <si>
    <t>0034062</t>
  </si>
  <si>
    <t>UNITRONIC Li2YCY PiMF 4x2x0,5</t>
  </si>
  <si>
    <t>0034063</t>
  </si>
  <si>
    <t>UNITRONIC Li2YCY PiMF 5x2x0,5</t>
  </si>
  <si>
    <t>0034064</t>
  </si>
  <si>
    <t>UNITRONIC Li2YCY PiMF 8x2x0,5</t>
  </si>
  <si>
    <t>Nr artykułu i wykonanie</t>
  </si>
  <si>
    <t>PRZEWÓD ÖLFLEX-FD CLASSIC 810 CP</t>
  </si>
  <si>
    <t>WYSZUKIWARKA CEN PO NUMERACH KATALOGOWYCH</t>
  </si>
  <si>
    <t>UWAGI</t>
  </si>
  <si>
    <t>INDEKS*</t>
  </si>
  <si>
    <t>NAZWA i WYKONANIE</t>
  </si>
  <si>
    <t>Spis treści</t>
  </si>
  <si>
    <t xml:space="preserve"> handlowym, tel. (0-71) 330-63-30</t>
  </si>
  <si>
    <t>00100004</t>
  </si>
  <si>
    <t>00100014</t>
  </si>
  <si>
    <t>00101224</t>
  </si>
  <si>
    <t>00100024</t>
  </si>
  <si>
    <t>00101234</t>
  </si>
  <si>
    <t>00100034</t>
  </si>
  <si>
    <t>00101244</t>
  </si>
  <si>
    <t>00100214</t>
  </si>
  <si>
    <t>00100224</t>
  </si>
  <si>
    <t>00101254</t>
  </si>
  <si>
    <t>00100234</t>
  </si>
  <si>
    <t>00101264</t>
  </si>
  <si>
    <t>00100244</t>
  </si>
  <si>
    <t>00101274</t>
  </si>
  <si>
    <t>00100414</t>
  </si>
  <si>
    <t>00100424</t>
  </si>
  <si>
    <t>00102034</t>
  </si>
  <si>
    <t>00100434</t>
  </si>
  <si>
    <t>00102044</t>
  </si>
  <si>
    <t>00100444</t>
  </si>
  <si>
    <t>00102054</t>
  </si>
  <si>
    <t>00100634</t>
  </si>
  <si>
    <t>00100644</t>
  </si>
  <si>
    <t>00101284</t>
  </si>
  <si>
    <t>00100654</t>
  </si>
  <si>
    <t>00101294</t>
  </si>
  <si>
    <t>00100664</t>
  </si>
  <si>
    <t>00101304</t>
  </si>
  <si>
    <t>ÖLFLEX CLASSIC 100 3X0,5</t>
  </si>
  <si>
    <t>0028704</t>
  </si>
  <si>
    <t>UNITRONIC-LIYY       4X1</t>
  </si>
  <si>
    <t>61800850</t>
  </si>
  <si>
    <t>SILVYN KLICK-GP PG 13,5 GY</t>
  </si>
  <si>
    <t>61800860</t>
  </si>
  <si>
    <t>SILVYN KLICK-GP PG 7 GY</t>
  </si>
  <si>
    <t>61800870</t>
  </si>
  <si>
    <t>SILVYN KLICK-GP PG 9 GY</t>
  </si>
  <si>
    <t>61800880</t>
  </si>
  <si>
    <t>SILVYN KLICK-GP PG 11 GY</t>
  </si>
  <si>
    <t>61800890</t>
  </si>
  <si>
    <t>SILVYN KLICK-GP PG 16 GY</t>
  </si>
  <si>
    <t>61800900</t>
  </si>
  <si>
    <t>SILVYN KLICK-GP PG 21 GY</t>
  </si>
  <si>
    <t>61800910</t>
  </si>
  <si>
    <t>SILVYN KLICK-GP PG 29 GY</t>
  </si>
  <si>
    <t>61800920</t>
  </si>
  <si>
    <t>SILVYN KLICK-GP PG 36 GY</t>
  </si>
  <si>
    <t>61800930</t>
  </si>
  <si>
    <t>SILVYN KLICK-GP PG 48 GY</t>
  </si>
  <si>
    <t>61801020</t>
  </si>
  <si>
    <t>SILVYN KLICK 90° PG 9 GY</t>
  </si>
  <si>
    <t>61801030</t>
  </si>
  <si>
    <t>SILVYN KLICK 90° PG 11 GY</t>
  </si>
  <si>
    <t>61801040</t>
  </si>
  <si>
    <t>SILVYN KLICK 90°  PG 16 GY</t>
  </si>
  <si>
    <t>61801050</t>
  </si>
  <si>
    <t>SILVYN KLICK 90°  PG 21 GY</t>
  </si>
  <si>
    <t>61801060</t>
  </si>
  <si>
    <t>SILVYN KLICK 90°  PG 29 GY</t>
  </si>
  <si>
    <t>61802080</t>
  </si>
  <si>
    <t>SILVYN AS 7/8x10</t>
  </si>
  <si>
    <t>61802090</t>
  </si>
  <si>
    <t>SILVYN AS 9/11x14</t>
  </si>
  <si>
    <t>61802100</t>
  </si>
  <si>
    <t>SILVYN AS 11/14x17</t>
  </si>
  <si>
    <t>61802110</t>
  </si>
  <si>
    <t>SILVYN AS 13,5/16x19</t>
  </si>
  <si>
    <t>61802120</t>
  </si>
  <si>
    <t>SILVYN AS 16/18x21</t>
  </si>
  <si>
    <t>61802130</t>
  </si>
  <si>
    <t>SILVYN AS 21/23x27</t>
  </si>
  <si>
    <t>61802140</t>
  </si>
  <si>
    <t>SILVYN AS 29/31x36</t>
  </si>
  <si>
    <t>61802150</t>
  </si>
  <si>
    <t>SILVYN AS 36/40x45</t>
  </si>
  <si>
    <t>61802170</t>
  </si>
  <si>
    <t>SILVYN AS 48/51x56</t>
  </si>
  <si>
    <t>61802180</t>
  </si>
  <si>
    <t>SILVYN US-AS 7</t>
  </si>
  <si>
    <t>61802190</t>
  </si>
  <si>
    <t>SILVYN US-AS 9</t>
  </si>
  <si>
    <t>61802200</t>
  </si>
  <si>
    <t>SILVYN US-AS 11</t>
  </si>
  <si>
    <t>61802210</t>
  </si>
  <si>
    <t>SILVYN US-AS 13,5</t>
  </si>
  <si>
    <t>61802220</t>
  </si>
  <si>
    <t>SILVYN US-AS 16</t>
  </si>
  <si>
    <t>61802230</t>
  </si>
  <si>
    <t>SILVYN US-AS 21</t>
  </si>
  <si>
    <t>61802240</t>
  </si>
  <si>
    <t>SILVYN US-AS 29</t>
  </si>
  <si>
    <t>61802250</t>
  </si>
  <si>
    <t>SILVYN US-AS 36</t>
  </si>
  <si>
    <t>61802270</t>
  </si>
  <si>
    <t>SILVYN US-AS 48</t>
  </si>
  <si>
    <t>61802380</t>
  </si>
  <si>
    <t>SILVYN EDU-AS 7/7x10</t>
  </si>
  <si>
    <t>61802390</t>
  </si>
  <si>
    <t>SILVYN EDU-AS 9/10x14</t>
  </si>
  <si>
    <t>61802400</t>
  </si>
  <si>
    <t>SILVYN EDU-AS 11/13x17 50m</t>
  </si>
  <si>
    <t>61802410</t>
  </si>
  <si>
    <t>SILVYN EDU-AS 13,5/15x19 50m</t>
  </si>
  <si>
    <t>61802420</t>
  </si>
  <si>
    <t>SILVYN EDU-AS 16/17x21</t>
  </si>
  <si>
    <t>61802430</t>
  </si>
  <si>
    <t>SILVYN EDU-AS 21/22x27 50m</t>
  </si>
  <si>
    <t>61802440</t>
  </si>
  <si>
    <t>SILVYN EDU-AS 29/29x36</t>
  </si>
  <si>
    <t>61802450</t>
  </si>
  <si>
    <t>SILVYN EDU-AS 36/38x45</t>
  </si>
  <si>
    <t>61802470</t>
  </si>
  <si>
    <t>SILVYN EDU-AS 48/49x56</t>
  </si>
  <si>
    <t>61802480</t>
  </si>
  <si>
    <t>SILVYN US-EDU-AS 7</t>
  </si>
  <si>
    <t>61802490</t>
  </si>
  <si>
    <t>SILVYN US-EDU-AS 9</t>
  </si>
  <si>
    <t>61802500</t>
  </si>
  <si>
    <t>SILVYN US-EDU-AS 11</t>
  </si>
  <si>
    <t>61802510</t>
  </si>
  <si>
    <t>SILVYN US-EDU-AS 13,5</t>
  </si>
  <si>
    <t>61802520</t>
  </si>
  <si>
    <t>SILVYN US-EDU-AS 16</t>
  </si>
  <si>
    <t>61802530</t>
  </si>
  <si>
    <t>SILVYN US-EDU-AS 21</t>
  </si>
  <si>
    <t>61802540</t>
  </si>
  <si>
    <t>SILVYN US-EDU-AS 29</t>
  </si>
  <si>
    <t>61802550</t>
  </si>
  <si>
    <t>SILVYN US-EDU-AS 36</t>
  </si>
  <si>
    <t>61802570</t>
  </si>
  <si>
    <t>SILVYN US-EDU-AS 48</t>
  </si>
  <si>
    <t>61804702</t>
  </si>
  <si>
    <t>SILVYN LCC-2 10/6,8x10 BK</t>
  </si>
  <si>
    <t>61804712</t>
  </si>
  <si>
    <t>SILVYN LCC-2 12/10,2x14 BK</t>
  </si>
  <si>
    <t>61804722</t>
  </si>
  <si>
    <t>SILVYN LCC-2 16/13x17 BK</t>
  </si>
  <si>
    <t>61804732</t>
  </si>
  <si>
    <t>SILVYN LCC-2 20/16,9x21,5 BK</t>
  </si>
  <si>
    <t>61804742</t>
  </si>
  <si>
    <t>SILVYN LCC-2 25/21,1x26 BK</t>
  </si>
  <si>
    <t>61804752</t>
  </si>
  <si>
    <t>SILVYN LCC-2 32/28,1x34 BK</t>
  </si>
  <si>
    <t>61804762</t>
  </si>
  <si>
    <t>SILVYN LCC-2 40/37,6x44,5 BK</t>
  </si>
  <si>
    <t>61804772</t>
  </si>
  <si>
    <t>SILVYN LCC-2 50/48,4x55 BK</t>
  </si>
  <si>
    <t>61804792</t>
  </si>
  <si>
    <t>SILVYN LCC-2 63/57,5x64,5 BK</t>
  </si>
  <si>
    <t>61806620</t>
  </si>
  <si>
    <t>SILVYN SPLIT 10/8,9x13,6 BK</t>
  </si>
  <si>
    <t>61806630</t>
  </si>
  <si>
    <t>SILVYN SPLIT 14/12,9x18,7 BK</t>
  </si>
  <si>
    <t>61806640</t>
  </si>
  <si>
    <t>SILVYN SPLIT 20/19,8x25,9 BK</t>
  </si>
  <si>
    <t>61806650</t>
  </si>
  <si>
    <t>SILVYN SPLIT 23/23,7x31,3 BK</t>
  </si>
  <si>
    <t>61806660</t>
  </si>
  <si>
    <t>SILVYN SPLIT 37/31,7x41,9 BK</t>
  </si>
  <si>
    <t>61806670</t>
  </si>
  <si>
    <t>SILVYN SPLIT 45/43,1x54,2 BK</t>
  </si>
  <si>
    <t>61806690</t>
  </si>
  <si>
    <t>SILVYN SPLIT COS 10 BK</t>
  </si>
  <si>
    <t>61806700</t>
  </si>
  <si>
    <t>SILVYN SPLIT COS 14 BK</t>
  </si>
  <si>
    <t>61806710</t>
  </si>
  <si>
    <t>SILVYN SPLIT COS 20 BK</t>
  </si>
  <si>
    <t>61806720</t>
  </si>
  <si>
    <t>SILVYN SPLIT COS 23 BK</t>
  </si>
  <si>
    <t>61806730</t>
  </si>
  <si>
    <t>SILVYN SPLIT COS 37 BK</t>
  </si>
  <si>
    <t>61806740</t>
  </si>
  <si>
    <t>SILVYN SPLIT COS 45 BK</t>
  </si>
  <si>
    <t>61806760</t>
  </si>
  <si>
    <t>SILVYN SPLIT COV 10 PG 9 BK</t>
  </si>
  <si>
    <t>61806770</t>
  </si>
  <si>
    <t>SILVYN SPLIT COV 14 PG 13,5 BK</t>
  </si>
  <si>
    <t>61806780</t>
  </si>
  <si>
    <t>SILVYN SPLIT COV 20 PG 21 BK</t>
  </si>
  <si>
    <t>61806790</t>
  </si>
  <si>
    <t>SILVYN SPLIT COV 23 PG 29 BK</t>
  </si>
  <si>
    <t>61806800</t>
  </si>
  <si>
    <t>SILVYN SPLIT COV 37 PG 29 BK</t>
  </si>
  <si>
    <t>56000100</t>
  </si>
  <si>
    <t>SILVYN KLICK 90°  PG 13,5 GY</t>
  </si>
  <si>
    <t>61746935</t>
  </si>
  <si>
    <t>SILVYN RILL PA 6 7/ 6,5X10 BK</t>
  </si>
  <si>
    <t>61746939</t>
  </si>
  <si>
    <t>SILVYN RILL PA6 7/6,5x10 GY</t>
  </si>
  <si>
    <t>61746940</t>
  </si>
  <si>
    <t>SILVYN RILL PA6 9/10x13 GY</t>
  </si>
  <si>
    <t>61746945</t>
  </si>
  <si>
    <t>SILVYN RILL PA6 9/10x13 BK</t>
  </si>
  <si>
    <t>61746950</t>
  </si>
  <si>
    <t>SILVYN RILL PA6 11/12x15,8 GY</t>
  </si>
  <si>
    <t>61746955</t>
  </si>
  <si>
    <t>SILVYN RILL PA6 11/12x15,8 BK</t>
  </si>
  <si>
    <t>61746960</t>
  </si>
  <si>
    <t>SILVYN RILL PA6 16/16,5x21,2 GY</t>
  </si>
  <si>
    <t>61746965</t>
  </si>
  <si>
    <t>SILVYN RILL PA6 16/16,5x21,2 BK</t>
  </si>
  <si>
    <t>61746970</t>
  </si>
  <si>
    <t>SILVYN RILL PA6 21/23x28,5 GY</t>
  </si>
  <si>
    <t>61746975</t>
  </si>
  <si>
    <t>SILVYN RILL PA6 21/23x28,5 BK</t>
  </si>
  <si>
    <t>61746980</t>
  </si>
  <si>
    <t>SILVYN RILL PA6 29/29x34,5 GY</t>
  </si>
  <si>
    <t>61746985</t>
  </si>
  <si>
    <t>SILVYN RILL PA6 29/29x34,5 BK</t>
  </si>
  <si>
    <t>61746990</t>
  </si>
  <si>
    <t>SILVYN RILL PA6 36/36x42,5 GY</t>
  </si>
  <si>
    <t>61747000</t>
  </si>
  <si>
    <t>SILVYN RILL PA6 48/48x54,5 GY</t>
  </si>
  <si>
    <t>61747005</t>
  </si>
  <si>
    <t>SILVYN RILL PA6 48/48x54,5 BK</t>
  </si>
  <si>
    <t>61747010</t>
  </si>
  <si>
    <t>SILVYN RILL PA6 13,5/14,3x18,5 GY</t>
  </si>
  <si>
    <t>61747015</t>
  </si>
  <si>
    <t>SILVYN RILL PA6 13,5/14,3x18,5 BK</t>
  </si>
  <si>
    <t>SKINTOP BS-M 12x1,5 RAL 7035 LGY</t>
  </si>
  <si>
    <t>53111810</t>
  </si>
  <si>
    <t>SKINTOP BS-M 16x1,5 RAL 7035 LGY</t>
  </si>
  <si>
    <t>53111820</t>
  </si>
  <si>
    <t>SKINTOP BS-M 20x1,5 RAL 7035 LGY</t>
  </si>
  <si>
    <t>53111830</t>
  </si>
  <si>
    <t>SKINTOP BS-M 25x1,5 RAL 7035 LGY</t>
  </si>
  <si>
    <t>53111840</t>
  </si>
  <si>
    <t>SKINTOP BS-M 32x1,5 RAL 7035 LGY</t>
  </si>
  <si>
    <t>53112000</t>
  </si>
  <si>
    <t>SKINTOP MS-M 12x1,5</t>
  </si>
  <si>
    <t>53112010</t>
  </si>
  <si>
    <t>SKINTOP MS-M 16x1,5</t>
  </si>
  <si>
    <t>53112020</t>
  </si>
  <si>
    <t>SKINTOP MS-M 20x1,5</t>
  </si>
  <si>
    <t>53112030</t>
  </si>
  <si>
    <t>SKINTOP MS-M 25x1,5</t>
  </si>
  <si>
    <t>53112040</t>
  </si>
  <si>
    <t>SKINTOP MS-M 32x1,5</t>
  </si>
  <si>
    <t>53112050</t>
  </si>
  <si>
    <t>SKINTOP MS-M 40x1,5</t>
  </si>
  <si>
    <t>53112060</t>
  </si>
  <si>
    <t>SKINTOP MS-M 50x1,5</t>
  </si>
  <si>
    <t>53112070</t>
  </si>
  <si>
    <t>SKINTOP MS-M 63x1,5</t>
  </si>
  <si>
    <t>53112100</t>
  </si>
  <si>
    <t>SKINTOP MSR-M 12x1,5</t>
  </si>
  <si>
    <t>53112110</t>
  </si>
  <si>
    <t>SKINTOP MSR-M 16x1,5</t>
  </si>
  <si>
    <t>53112120</t>
  </si>
  <si>
    <t>SKINTOP MSR-M 20x1,5</t>
  </si>
  <si>
    <t>53112130</t>
  </si>
  <si>
    <t>SKINTOP MSR-M 25x1,5</t>
  </si>
  <si>
    <t>53112140</t>
  </si>
  <si>
    <t>SKINTOP MSR-M 32x1,5</t>
  </si>
  <si>
    <t>53112150</t>
  </si>
  <si>
    <t>SKINTOP MSR-M 40x1,5</t>
  </si>
  <si>
    <t>53112160</t>
  </si>
  <si>
    <t>SKINTOP MSR-M 50x1,5</t>
  </si>
  <si>
    <t>53112170</t>
  </si>
  <si>
    <t>SKINTOP MSR-M 63x1,5</t>
  </si>
  <si>
    <t>53112210</t>
  </si>
  <si>
    <t>SKINTOP MS-SC PG 9</t>
  </si>
  <si>
    <t>53112220</t>
  </si>
  <si>
    <t>SKINTOP MS-SC PG 11</t>
  </si>
  <si>
    <t>53112230</t>
  </si>
  <si>
    <t>SKINTOP MS-SC PG 13,5</t>
  </si>
  <si>
    <t>53112240</t>
  </si>
  <si>
    <t>SKINTOP MS-SC PG 16</t>
  </si>
  <si>
    <t>53112250</t>
  </si>
  <si>
    <t>SKINTOP MS-SC PG 21</t>
  </si>
  <si>
    <t>53112260</t>
  </si>
  <si>
    <t>SKINTOP MS-SC PG 29</t>
  </si>
  <si>
    <t>53112270</t>
  </si>
  <si>
    <t>SKINTOP MS-SC PG 36</t>
  </si>
  <si>
    <t>53112310</t>
  </si>
  <si>
    <t>SKINTOP MS-SC-XL PG 9</t>
  </si>
  <si>
    <t>53112320</t>
  </si>
  <si>
    <t>SKINTOP MS-SC-XL PG 11</t>
  </si>
  <si>
    <t>53112330</t>
  </si>
  <si>
    <t>SKINTOP MS-SC-XL PG 13,5</t>
  </si>
  <si>
    <t>53112340</t>
  </si>
  <si>
    <t>SKINTOP MS-SC-XL PG 16</t>
  </si>
  <si>
    <t>53112350</t>
  </si>
  <si>
    <t>SKINTOP MS-SC-XL PG 21</t>
  </si>
  <si>
    <t>53112360</t>
  </si>
  <si>
    <t>SKINTOP MS-SC-XL PG 29</t>
  </si>
  <si>
    <t>53112620</t>
  </si>
  <si>
    <t>SKINTOP MS-SC-M 16x1,5</t>
  </si>
  <si>
    <t>53112625</t>
  </si>
  <si>
    <t>SKINTOP MS-SC-M-XL 16x1,5</t>
  </si>
  <si>
    <t>53112630</t>
  </si>
  <si>
    <t>SKINTOP MS-SC-M 20x1,5</t>
  </si>
  <si>
    <t>53112635</t>
  </si>
  <si>
    <t>SKINTOP MS-SC-M-XL 20x1,5</t>
  </si>
  <si>
    <t>53112640</t>
  </si>
  <si>
    <t>SKINTOP MS-SC-M 25x1,5</t>
  </si>
  <si>
    <t>53112645</t>
  </si>
  <si>
    <t>SKINTOP MS-SC-M-XL 25x1,5</t>
  </si>
  <si>
    <t>53112650</t>
  </si>
  <si>
    <t>SKINTOP MS-SC M 32x1,5</t>
  </si>
  <si>
    <t>53112655</t>
  </si>
  <si>
    <t>SKINTOP MS-SC-M-XL 32x1,5</t>
  </si>
  <si>
    <t>53112660</t>
  </si>
  <si>
    <t>SKINTOP MS-SC M 40x1,5</t>
  </si>
  <si>
    <t>53112665</t>
  </si>
  <si>
    <t>SKINTOP MS-SC-M-XL 40x1,5</t>
  </si>
  <si>
    <t>53112670</t>
  </si>
  <si>
    <t>SKINTOP MS-SC-M 50x1,5</t>
  </si>
  <si>
    <t>53112675</t>
  </si>
  <si>
    <t>SKINTOP MS-SC-M-XL 50x1,5</t>
  </si>
  <si>
    <t>53119000</t>
  </si>
  <si>
    <t>SKINTOP GMP-GL-M 12x1,5 RAL 7001 SGY</t>
  </si>
  <si>
    <t>53119010</t>
  </si>
  <si>
    <t>SKINTOP GMP-GL-M 16x1,5 RAL 7001 SGY</t>
  </si>
  <si>
    <t>53119020</t>
  </si>
  <si>
    <t>SKINTOP GMP-GL-M 20x1,5 RAL 7001 SGY</t>
  </si>
  <si>
    <t>53119030</t>
  </si>
  <si>
    <t>SKINTOP GMP-GL-M 25x1,5 RAL 7001 SGY</t>
  </si>
  <si>
    <t>53119040</t>
  </si>
  <si>
    <t>SKINTOP GMP-GL-M 32x1,5 RAL 7001 SGY</t>
  </si>
  <si>
    <t>53119050</t>
  </si>
  <si>
    <t>SKINTOP GMP-GL-M 40x1,5 RAL 7001 SGY</t>
  </si>
  <si>
    <t>53119060</t>
  </si>
  <si>
    <t>SKINTOP GMP-GL-M 50x1,5 RAL 7001 SGY</t>
  </si>
  <si>
    <t>53119070</t>
  </si>
  <si>
    <t>SKINTOP GMP-GL-M 63X1,5 RAL 7001 SGY</t>
  </si>
  <si>
    <t>53119100</t>
  </si>
  <si>
    <t>SKINTOP GMP-GL-M 12x1,5 RAL 9005 BK</t>
  </si>
  <si>
    <t>53119110</t>
  </si>
  <si>
    <t>SKINTOP GMP-GL-M 16x1,5 RAL 9005 BK</t>
  </si>
  <si>
    <t>53119120</t>
  </si>
  <si>
    <t>SKINTOP GMP-GL-M 20x1,5 RAL 9005 BK</t>
  </si>
  <si>
    <t>53119130</t>
  </si>
  <si>
    <t>SKINTOP GMP-GL-M 25x1,5 RAL 9005 BK</t>
  </si>
  <si>
    <t>53119140</t>
  </si>
  <si>
    <t>SKINTOP GMP-GL-M 32x1,5 RAL 9005 BK</t>
  </si>
  <si>
    <t>53119150</t>
  </si>
  <si>
    <t>SKINTOP GMP-GL-M 40x1,5 RAL 9005 BK</t>
  </si>
  <si>
    <t>53119160</t>
  </si>
  <si>
    <t>SKINTOP GMP-GL-M 50x1,5 RAL 9005 BK</t>
  </si>
  <si>
    <t>53119170</t>
  </si>
  <si>
    <t>SKINTOP GMP-GL-M 63x1,5 RAL 9005 BK</t>
  </si>
  <si>
    <t>55501000</t>
  </si>
  <si>
    <t>SILVYN KLICK-GM 10x1,0 GY</t>
  </si>
  <si>
    <t>55501010</t>
  </si>
  <si>
    <t>SILVYN KLICK-GM 12x1,5 GY</t>
  </si>
  <si>
    <t>55501020</t>
  </si>
  <si>
    <t>SILVYN KLICK-GM 16x1,5/1 GY</t>
  </si>
  <si>
    <t>55501030</t>
  </si>
  <si>
    <t>SILVYN KLICK-GM 16x1,5/2 GY</t>
  </si>
  <si>
    <t>55501040</t>
  </si>
  <si>
    <t>SILVYN KLICK-GM 20x1,5/1 GY</t>
  </si>
  <si>
    <t>55501050</t>
  </si>
  <si>
    <t>SILVYN KLICK-GM 20x1,5/2 GY</t>
  </si>
  <si>
    <t>55501060</t>
  </si>
  <si>
    <t>SILVYN KLICK-GM 25x1,5 GY</t>
  </si>
  <si>
    <t>55501070</t>
  </si>
  <si>
    <t>SILVYN KLICK-GM 32x1,5 GY</t>
  </si>
  <si>
    <t>55501080</t>
  </si>
  <si>
    <t>SILVYN KLICK-GM 40x1,5 GY</t>
  </si>
  <si>
    <t>55501090</t>
  </si>
  <si>
    <t>SILVYN KLICK-GM 50x1,5 GY</t>
  </si>
  <si>
    <t>55501110</t>
  </si>
  <si>
    <t>SILVYN KLICK 90° 10x1,0 GY</t>
  </si>
  <si>
    <t>55501120</t>
  </si>
  <si>
    <t>SILVYN KLICK 90° 12x1,5 GY</t>
  </si>
  <si>
    <t>55501130</t>
  </si>
  <si>
    <t>SILVYN KLICK 90° 16x1,5/1 GY</t>
  </si>
  <si>
    <t>55501140</t>
  </si>
  <si>
    <t>SILVYN KLICK 90° 16x1,5/2 GY</t>
  </si>
  <si>
    <t>55501150</t>
  </si>
  <si>
    <t>SILVYN KLICK 90° 20x1,5/1 GY</t>
  </si>
  <si>
    <t>55501160</t>
  </si>
  <si>
    <t>SILVYN KLICK 90° 20x1,5/2 GY</t>
  </si>
  <si>
    <t>55501170</t>
  </si>
  <si>
    <t>SILVYN KLICK 90° 25x1,5/1 GY</t>
  </si>
  <si>
    <t>55501180</t>
  </si>
  <si>
    <t>SILVYN KLICK 90° 25x1,5/2 GY</t>
  </si>
  <si>
    <t>55501190</t>
  </si>
  <si>
    <t>SILVYN KLICK 90° 32x1,5/1 GY</t>
  </si>
  <si>
    <t>55501200</t>
  </si>
  <si>
    <t>SILVYN KLICK 90° 32x1,5/2 GY</t>
  </si>
  <si>
    <t>55501210</t>
  </si>
  <si>
    <t>SILVYN KLICK 90° 40x1,5/1 GY</t>
  </si>
  <si>
    <t>55501220</t>
  </si>
  <si>
    <t>SILVYN KLICK 90° 40x1,5/2 GY</t>
  </si>
  <si>
    <t>55501230</t>
  </si>
  <si>
    <t>SILVYN KLICK 90° 50x1,5/1 GY</t>
  </si>
  <si>
    <t>55501240</t>
  </si>
  <si>
    <t>SILVYN KLICK 90° 50x1,5/2 GY</t>
  </si>
  <si>
    <t>55501250</t>
  </si>
  <si>
    <t>SILVYN KLICK 90° 63x1,5 GY</t>
  </si>
  <si>
    <t>55501981</t>
  </si>
  <si>
    <t>SILVYN LGF-2-M 12x1,5</t>
  </si>
  <si>
    <t>55501982</t>
  </si>
  <si>
    <t>SILVYN LGS-2-M 12x1,5</t>
  </si>
  <si>
    <t>55502001</t>
  </si>
  <si>
    <t>SILVYN LGF-2-M 16x1,5/1</t>
  </si>
  <si>
    <t>55502002</t>
  </si>
  <si>
    <t>SILVYN LGF-2-M 16x1,5/2</t>
  </si>
  <si>
    <t>55502003</t>
  </si>
  <si>
    <t>SILVYN LGS-2-M 16x1,5/1</t>
  </si>
  <si>
    <t>55502004</t>
  </si>
  <si>
    <t>SILVYN LGS-2-M 16x1,5/2</t>
  </si>
  <si>
    <t>55502021</t>
  </si>
  <si>
    <t>SILVYN LGF-2-M 20x1,5/1</t>
  </si>
  <si>
    <t>55502022</t>
  </si>
  <si>
    <t>SILVYN LGF-2-M 20x1,5/2</t>
  </si>
  <si>
    <t>55502023</t>
  </si>
  <si>
    <t>SILVYN LGS-2-M 20x1,5/1</t>
  </si>
  <si>
    <t>55502024</t>
  </si>
  <si>
    <t>SILVYN LGS-2-M 20x1,5/2</t>
  </si>
  <si>
    <t>55502031</t>
  </si>
  <si>
    <t>SILVYN LGF-2-M 25x1,5</t>
  </si>
  <si>
    <t>55502032</t>
  </si>
  <si>
    <t>SILVYN LGS-2-M 25x1,5</t>
  </si>
  <si>
    <t>55502041</t>
  </si>
  <si>
    <t>SILVYN LGF-2-M 32x1,5</t>
  </si>
  <si>
    <t>55502042</t>
  </si>
  <si>
    <t>SILVYN LGS-2-M 32x1,5</t>
  </si>
  <si>
    <t>55502051</t>
  </si>
  <si>
    <t>SILVYN LGF-2-M 40x1,5</t>
  </si>
  <si>
    <t>55502052</t>
  </si>
  <si>
    <t>SILVYN LGS-2-M 40x1,5</t>
  </si>
  <si>
    <t>55502061</t>
  </si>
  <si>
    <t>SILVYN LGF-2-M 50x1,5</t>
  </si>
  <si>
    <t>55502062</t>
  </si>
  <si>
    <t>SILVYN LGS-2-M 50x1,5</t>
  </si>
  <si>
    <t>55502071</t>
  </si>
  <si>
    <t>SILVYN LGF-2-M 63x1,5</t>
  </si>
  <si>
    <t>55502072</t>
  </si>
  <si>
    <t>SILVYN LGS-2-M 63x1,5</t>
  </si>
  <si>
    <t>52103000</t>
  </si>
  <si>
    <t>SKINDICHT SM-M 12x1,5 Gegenmutter</t>
  </si>
  <si>
    <t>52103010</t>
  </si>
  <si>
    <t>SKINDICHT SM-M 16x1,5 Gegenmutter</t>
  </si>
  <si>
    <t>52103020</t>
  </si>
  <si>
    <t>SKINDICHT SM-M 20x1,5 Gegenmutter</t>
  </si>
  <si>
    <t>52103030</t>
  </si>
  <si>
    <t>SKINDICHT SM-M 25x1,5 Gegenmutter</t>
  </si>
  <si>
    <t>52103040</t>
  </si>
  <si>
    <t>SKINDICHT SM-M 32x1,5 Gegenmutter</t>
  </si>
  <si>
    <t>52103050</t>
  </si>
  <si>
    <t>SKINDICHT SM-M 40x1,5 Gegenmutter</t>
  </si>
  <si>
    <t>52103060</t>
  </si>
  <si>
    <t>SKINDICHT SM-M 50x1,5 Gegenmutter</t>
  </si>
  <si>
    <t>52103070</t>
  </si>
  <si>
    <t>SKINDICHT SM-M 63x1,5 Gegenmutter</t>
  </si>
  <si>
    <t>52103210</t>
  </si>
  <si>
    <t>SKINDICHT SM-PE PG 9 Gegenmu.m.Krallen</t>
  </si>
  <si>
    <t>52103220</t>
  </si>
  <si>
    <t>SKINDICHT SM-PE PG 11 Gegenmu.m.Krallen</t>
  </si>
  <si>
    <t>52103230</t>
  </si>
  <si>
    <t>SKINDICHT SM-PE PG13,5 Gegenmu.m.Krallen</t>
  </si>
  <si>
    <t>52103240</t>
  </si>
  <si>
    <t>SKINDICHT SM-PE PG 16 Gegenmu.m.Krallen</t>
  </si>
  <si>
    <t>52103250</t>
  </si>
  <si>
    <t>SKINDICHT SM-PE PG 21 Gegenmu.m.Krallen</t>
  </si>
  <si>
    <t>52103260</t>
  </si>
  <si>
    <t>SKINDICHT SM-PE PG 29 Gegenmu.m.Krallen</t>
  </si>
  <si>
    <t>52103270</t>
  </si>
  <si>
    <t>SKINDICHT SM-PE PG 36 Gegenmu.m.Krallen</t>
  </si>
  <si>
    <t>52103300</t>
  </si>
  <si>
    <t>SKINDICHT SM-PE-M 12x1,5 Gegenmu.Krallen</t>
  </si>
  <si>
    <t>52103310</t>
  </si>
  <si>
    <t>SKINDICHT SM-PE-M 16x1,5 Gegenmu.Krallen</t>
  </si>
  <si>
    <t>52103320</t>
  </si>
  <si>
    <t>SKINDICHT SM-PE-M 20x1,5 Gegenmu.Krallen</t>
  </si>
  <si>
    <t>52103330</t>
  </si>
  <si>
    <t>SKINDICHT SM-PE-M 25x1,5 Gegenmu.Krallen</t>
  </si>
  <si>
    <t>52103340</t>
  </si>
  <si>
    <t>SKINDICHT SM-PE-M 32x1,5 Gegenmu.Krallen</t>
  </si>
  <si>
    <t>52103350</t>
  </si>
  <si>
    <t>SKINDICHT SM-PE-M 40x1,5 Gegenmu.Krallen</t>
  </si>
  <si>
    <t>52103360</t>
  </si>
  <si>
    <t>SKINDICHT SM-PE-M 50x1,5 Gegenmu.Krallen</t>
  </si>
  <si>
    <t>53015000</t>
  </si>
  <si>
    <t>SKINTOP ST PG 7 RAL 7001 SGY</t>
  </si>
  <si>
    <t>53015010</t>
  </si>
  <si>
    <t>SKINTOP ST PG 9 RAL 7001 SGY</t>
  </si>
  <si>
    <t>53015020</t>
  </si>
  <si>
    <t>SKINTOP ST PG 11 RAL 7001 SGY</t>
  </si>
  <si>
    <t>53015030</t>
  </si>
  <si>
    <t>SKINTOP ST PG 13,5 RAL 7001 SGY</t>
  </si>
  <si>
    <t>53015040</t>
  </si>
  <si>
    <t>SKINTOP ST PG 16 RAL 7001 SGY</t>
  </si>
  <si>
    <t>53015050</t>
  </si>
  <si>
    <t>SKINTOP ST PG 21 RAL 7001 SGY</t>
  </si>
  <si>
    <t>53015060</t>
  </si>
  <si>
    <t>SKINTOP ST PG 29 RAL 7001 SGY</t>
  </si>
  <si>
    <t>53015070</t>
  </si>
  <si>
    <t>SKINTOP ST PG 36 RAL 7001 SGY</t>
  </si>
  <si>
    <t>53015080</t>
  </si>
  <si>
    <t>SKINTOP ST PG 42 RAL 7001 SGY</t>
  </si>
  <si>
    <t>53015090</t>
  </si>
  <si>
    <t>SKINTOP ST PG 48 RAL 7001 SGY</t>
  </si>
  <si>
    <t>53015100</t>
  </si>
  <si>
    <t>SKINTOP STR PG 7 RAL 7001 SGY</t>
  </si>
  <si>
    <t>53015110</t>
  </si>
  <si>
    <t>SKINTOP STR PG 9 RAL 7001 SGY</t>
  </si>
  <si>
    <t>53015120</t>
  </si>
  <si>
    <t>SKINTOP STR PG 11 RAL 7001 SGY</t>
  </si>
  <si>
    <t>53015130</t>
  </si>
  <si>
    <t>SKINTOP STR PG 13,5 RAL 7001 SGY</t>
  </si>
  <si>
    <t>53015140</t>
  </si>
  <si>
    <t>SKINTOP STR PG 16 RAL 7001 SGY</t>
  </si>
  <si>
    <t>53015150</t>
  </si>
  <si>
    <t>SKINTOP STR PG 21 RAL 7001 SGY</t>
  </si>
  <si>
    <t>53015160</t>
  </si>
  <si>
    <t>SKINTOP STR PG 29 RAL 7001 SGY</t>
  </si>
  <si>
    <t>53015170</t>
  </si>
  <si>
    <t>SKINTOP STR PG 36 RAL 7001 SGY</t>
  </si>
  <si>
    <t>53015180</t>
  </si>
  <si>
    <t>SKINTOP STR PG 42 RAL 7001 SGY</t>
  </si>
  <si>
    <t>53015190</t>
  </si>
  <si>
    <t>SKINTOP STR PG 48 RAL 7001 SGY</t>
  </si>
  <si>
    <t>53015200</t>
  </si>
  <si>
    <t>SKINTOP ST PG 7 RAL 9005 BK</t>
  </si>
  <si>
    <t>53015210</t>
  </si>
  <si>
    <t>SKINTOP ST PG 9 RAL 9005 BK</t>
  </si>
  <si>
    <t>53015220</t>
  </si>
  <si>
    <t>SKINTOP ST PG 11 RAL 9005 BK</t>
  </si>
  <si>
    <t>53015230</t>
  </si>
  <si>
    <t>SKINTOP ST PG 13,5 RAL 9005 BK</t>
  </si>
  <si>
    <t>53015240</t>
  </si>
  <si>
    <t>SKINTOP ST PG 16 RAL 9005 BK</t>
  </si>
  <si>
    <t>53015250</t>
  </si>
  <si>
    <t>SKINTOP ST PG 21 RAL 9005 BK</t>
  </si>
  <si>
    <t>53015260</t>
  </si>
  <si>
    <t>SKINTOP ST PG 29 RAL 9005 BK</t>
  </si>
  <si>
    <t>53015270</t>
  </si>
  <si>
    <t>SKINTOP ST PG 36 RAL 9005 BK</t>
  </si>
  <si>
    <t>53015280</t>
  </si>
  <si>
    <t>SKINTOP ST PG 42 RAL 9005 BK</t>
  </si>
  <si>
    <t>53015290</t>
  </si>
  <si>
    <t>SKINTOP ST PG 48 RAL 9005 BK</t>
  </si>
  <si>
    <t>53015300</t>
  </si>
  <si>
    <t>SKINTOP STR PG 7 RAL 9005 BK</t>
  </si>
  <si>
    <t>53015310</t>
  </si>
  <si>
    <t>SKINTOP STR PG 9 RAL 9005 BK</t>
  </si>
  <si>
    <t>53015320</t>
  </si>
  <si>
    <t>SKINTOP STR PG 11 RAL 9005 BK</t>
  </si>
  <si>
    <t>53015330</t>
  </si>
  <si>
    <t>SKINTOP STR PG 13,5 RAL 9005 BK</t>
  </si>
  <si>
    <t>53015340</t>
  </si>
  <si>
    <t>SKINTOP STR PG 16 RAL 9005 BK</t>
  </si>
  <si>
    <t>53015350</t>
  </si>
  <si>
    <t>SKINTOP STR PG 21 RAL 9005 BK</t>
  </si>
  <si>
    <t>53015360</t>
  </si>
  <si>
    <t>SKINTOP STR PG 29 RAL 9005 BK</t>
  </si>
  <si>
    <t>53015370</t>
  </si>
  <si>
    <t>SKINTOP STR PG 36 RAL 9005 BK</t>
  </si>
  <si>
    <t>53015380</t>
  </si>
  <si>
    <t>SKINTOP STR PG 42 RAL 9005 BK</t>
  </si>
  <si>
    <t>53015390</t>
  </si>
  <si>
    <t>SKINTOP STR PG 48 RAL 9005 BK</t>
  </si>
  <si>
    <t>53015600</t>
  </si>
  <si>
    <t>SKINTOP BS PG 7 RAL 7001 SGY</t>
  </si>
  <si>
    <t>53015610</t>
  </si>
  <si>
    <t>SKINTOP BS PG 9 RAL 7001 SGY</t>
  </si>
  <si>
    <t>53015620</t>
  </si>
  <si>
    <t>SKINTOP BS PG 11 RAL 7001 SGY</t>
  </si>
  <si>
    <t>53015630</t>
  </si>
  <si>
    <t>SKINTOP BS PG 13,5 RAL 7001 SGY</t>
  </si>
  <si>
    <t>53015640</t>
  </si>
  <si>
    <t>SKINTOP BS PG 16 RAL 7001 SGY</t>
  </si>
  <si>
    <t>53015650</t>
  </si>
  <si>
    <t>SKINTOP BS PG 21 RAL 7001 SGY</t>
  </si>
  <si>
    <t>53015800</t>
  </si>
  <si>
    <t>SKINTOP BS PG 7 RAL 9005 BK</t>
  </si>
  <si>
    <t>53015810</t>
  </si>
  <si>
    <t>SKINTOP BS PG 9 RAL 9005 BK</t>
  </si>
  <si>
    <t>53015820</t>
  </si>
  <si>
    <t>SKINTOP BS PG 11 RAL 9005 BK</t>
  </si>
  <si>
    <t>53015830</t>
  </si>
  <si>
    <t>SKINTOP BS PG 13,5 RAL 9005 BK</t>
  </si>
  <si>
    <t>53015840</t>
  </si>
  <si>
    <t>SKINTOP BS PG 16 RAL 9005 BK</t>
  </si>
  <si>
    <t>53015850</t>
  </si>
  <si>
    <t>SKINTOP BS PG 21 RAL 9005 BK</t>
  </si>
  <si>
    <t>53018000</t>
  </si>
  <si>
    <t>SKINTOP ST PG 7 RAL 7035 LGY</t>
  </si>
  <si>
    <t>53018010</t>
  </si>
  <si>
    <t>SKINTOP ST PG 9 RAL 7035 LGY</t>
  </si>
  <si>
    <t>53018020</t>
  </si>
  <si>
    <t>SKINTOP ST PG 11 RAL 7035 LGY</t>
  </si>
  <si>
    <t>53018030</t>
  </si>
  <si>
    <t>SKINTOP ST PG 13,5 RAL 7035 LGY</t>
  </si>
  <si>
    <t>53018040</t>
  </si>
  <si>
    <t>SKINTOP ST PG 16 RAL 7035 LGY</t>
  </si>
  <si>
    <t>53018050</t>
  </si>
  <si>
    <t>SKINTOP ST PG 21 RAL 7035 LGY</t>
  </si>
  <si>
    <t>53018060</t>
  </si>
  <si>
    <t>SKINTOP ST PG 29 RAL 7035 LGY</t>
  </si>
  <si>
    <t>53018070</t>
  </si>
  <si>
    <t>SKINTOP ST PG 36 RAL 7035 LGY</t>
  </si>
  <si>
    <t>53018080</t>
  </si>
  <si>
    <t>SKINTOP ST PG 42 RAL 7035 LGY</t>
  </si>
  <si>
    <t>53018090</t>
  </si>
  <si>
    <t>SKINTOP ST PG 48 RAL 7035 LGY</t>
  </si>
  <si>
    <t>53018100</t>
  </si>
  <si>
    <t>SKINTOP STR PG 7 LGY RAL 7035</t>
  </si>
  <si>
    <t>53018110</t>
  </si>
  <si>
    <t>SKINTOP STR PG 9 LGY RAL 7035</t>
  </si>
  <si>
    <t>53018120</t>
  </si>
  <si>
    <t>SKINTOP STR PG 11 RAL 7035 LGY</t>
  </si>
  <si>
    <t>53018130</t>
  </si>
  <si>
    <t>SKINTOP STR PG 13,5 RAL 7035 LGY</t>
  </si>
  <si>
    <t>53018140</t>
  </si>
  <si>
    <t>SKINTOP STR PG 16 RAL 7035 LGY</t>
  </si>
  <si>
    <t>53018150</t>
  </si>
  <si>
    <t>SKINTOP STR PG 21 RAL 7035 LGY</t>
  </si>
  <si>
    <t>53018160</t>
  </si>
  <si>
    <t>SKINTOP STR PG 29 RAL 7035 LGY</t>
  </si>
  <si>
    <t>53018170</t>
  </si>
  <si>
    <t>SKINTOP STR PG 36 RAL 7035 LGY</t>
  </si>
  <si>
    <t>53018180</t>
  </si>
  <si>
    <t>SKINTOP STR PG 42 RAL 7035 LGY</t>
  </si>
  <si>
    <t>53018190</t>
  </si>
  <si>
    <t>SKINTOP STR PG 48 RAL 7035 LGY</t>
  </si>
  <si>
    <t>53019000</t>
  </si>
  <si>
    <t>SKINTOP GMP-GL PG 7 RAL 7001 SGY</t>
  </si>
  <si>
    <t>53019010</t>
  </si>
  <si>
    <t>SKINTOP GMP-GL PG 9 RAL 7001 SGY</t>
  </si>
  <si>
    <t>53019020</t>
  </si>
  <si>
    <t>SKINTOP GMP-GL PG 11 RAL 7001 SGY</t>
  </si>
  <si>
    <t>53019030</t>
  </si>
  <si>
    <t>SKINTOP GMP-GL PG 13,5 RAL 7001 SGY</t>
  </si>
  <si>
    <t>53019040</t>
  </si>
  <si>
    <t>SKINTOP GMP-GL PG 16 RAL 7001 SGY</t>
  </si>
  <si>
    <t>53019050</t>
  </si>
  <si>
    <t>SKINTOP GMP-GL PG 21 RAL 7001 SGY</t>
  </si>
  <si>
    <t>53019060</t>
  </si>
  <si>
    <t>SKINTOP GMP-GL PG 29 RAL 7001 SGY</t>
  </si>
  <si>
    <t>53019070</t>
  </si>
  <si>
    <t>SKINTOP GMP-GL PG 36 RAL 7001 SGY</t>
  </si>
  <si>
    <t>53019080</t>
  </si>
  <si>
    <t>SKINTOP GMP-GL PG 42 RAL 7001 SGY</t>
  </si>
  <si>
    <t>53019090</t>
  </si>
  <si>
    <t>SKINTOP GMP-GL PG 48 RAL 7001 SGY</t>
  </si>
  <si>
    <t>53019200</t>
  </si>
  <si>
    <t>SKINTOP GMP-GL PG 7 RAL 9005 BK</t>
  </si>
  <si>
    <t>53019210</t>
  </si>
  <si>
    <t>SKINTOP GMP-GL PG 9 RAL 9005 BK</t>
  </si>
  <si>
    <t>53019220</t>
  </si>
  <si>
    <t>SKINTOP GMP-GL PG 11 RAL 9005 BK</t>
  </si>
  <si>
    <t>53019230</t>
  </si>
  <si>
    <t>SKINTOP GMP-GL PG 13,5 RAL 9005 BK</t>
  </si>
  <si>
    <t>53019240</t>
  </si>
  <si>
    <t>SKINTOP GMP-GL PG 16 RAL 9005 BK</t>
  </si>
  <si>
    <t>53019250</t>
  </si>
  <si>
    <t>SKINTOP GMP-GL PG 21 RAL 9005 BK</t>
  </si>
  <si>
    <t>53019260</t>
  </si>
  <si>
    <t>SKINTOP GMP-GL PG 29 RAL 9005 BK</t>
  </si>
  <si>
    <t>53019270</t>
  </si>
  <si>
    <t>SKINTOP GMP-GL PG 36 RAL 9005 BK</t>
  </si>
  <si>
    <t>53019280</t>
  </si>
  <si>
    <t>SKINTOP GMP-GL PG 42 RAL 9005 BK</t>
  </si>
  <si>
    <t>53019290</t>
  </si>
  <si>
    <t>SKINTOP GMP-GL PG 48 RAL 9005 BK</t>
  </si>
  <si>
    <t>53111000</t>
  </si>
  <si>
    <t>SKINTOP ST-M 12x1,5 RAL 7001 SGY</t>
  </si>
  <si>
    <t>53111010</t>
  </si>
  <si>
    <t>SKINTOP ST-M 16x1,5 RAL 7001 SGY</t>
  </si>
  <si>
    <t>53111020</t>
  </si>
  <si>
    <t>SKINTOP ST-M 20x1,5 RAL 7001 SGY</t>
  </si>
  <si>
    <t>53111030</t>
  </si>
  <si>
    <t>SKINTOP ST-M 25x1,5 RAL 7001 SGY</t>
  </si>
  <si>
    <t>53111040</t>
  </si>
  <si>
    <t>SKINTOP ST-M 32x1,5 RAL 7001 SGY</t>
  </si>
  <si>
    <t>53111050</t>
  </si>
  <si>
    <t>SKINTOP ST-M 40x1,5 RAL 7001 SGY</t>
  </si>
  <si>
    <t>53111060</t>
  </si>
  <si>
    <t>SKINTOP ST-M 50x1,5 RAL 7001 SGY</t>
  </si>
  <si>
    <t>53111070</t>
  </si>
  <si>
    <t>SKINTOP ST-M 63x1,5 RAL 7001 SGY</t>
  </si>
  <si>
    <t>53111100</t>
  </si>
  <si>
    <t>SKINTOP STR-M 12x1,5 RAL 7001 SGY</t>
  </si>
  <si>
    <t>53111110</t>
  </si>
  <si>
    <t>SKINTOP STR-M 16x1,5 RAL 7001 SGY</t>
  </si>
  <si>
    <t>53111120</t>
  </si>
  <si>
    <t>SKINTOP STR-M 20x1,5 RAL 7001 SGY</t>
  </si>
  <si>
    <t>53111130</t>
  </si>
  <si>
    <t>SKINTOP STR-M 25x1,5 RAL 7001 SGY</t>
  </si>
  <si>
    <t>53111140</t>
  </si>
  <si>
    <t>SKINTOP STR-M 32x1,5 RAL 7001 SGY</t>
  </si>
  <si>
    <t>53111150</t>
  </si>
  <si>
    <t>SKINTOP STR-M 40x1,5 RAL 7001 SGY</t>
  </si>
  <si>
    <t>53111160</t>
  </si>
  <si>
    <t>SKINTOP STR-M 50x1,5 RAL 7001 SGY</t>
  </si>
  <si>
    <t>53111170</t>
  </si>
  <si>
    <t>SKINTOP STR-M 63x1,5 RAL 7001 SGY</t>
  </si>
  <si>
    <t>53111200</t>
  </si>
  <si>
    <t>SKINTOP ST-M 12x1,5 RAL 9005 BK</t>
  </si>
  <si>
    <t>53111210</t>
  </si>
  <si>
    <t>SKINTOP ST-M 16x1,5 RAL 9005 BK</t>
  </si>
  <si>
    <t>53111220</t>
  </si>
  <si>
    <t>SKINTOP ST-M 20x1,5 RAL 9005 BK</t>
  </si>
  <si>
    <t>53111230</t>
  </si>
  <si>
    <t>SKINTOP ST-M 25x1,5 RAL 9005 BK</t>
  </si>
  <si>
    <t>53111240</t>
  </si>
  <si>
    <t>SKINTOP ST-M 32x1,5 RAL 9005 BK</t>
  </si>
  <si>
    <t>53111250</t>
  </si>
  <si>
    <t>SKINTOP ST-M 40x1,5 RAL 9005 BK</t>
  </si>
  <si>
    <t>53111260</t>
  </si>
  <si>
    <t>SKINTOP ST-M 50x1,5 RAL 9005 BK</t>
  </si>
  <si>
    <t>53111270</t>
  </si>
  <si>
    <t>SKINTOP ST-M 63x1,5 RAL 9005 BK</t>
  </si>
  <si>
    <t>53111300</t>
  </si>
  <si>
    <t>SKINTOP STR-M 12x1,5 RAL 9005 BK</t>
  </si>
  <si>
    <t>53111310</t>
  </si>
  <si>
    <t>SKINTOP STR-M 16x1,5 RAL 9005 BK</t>
  </si>
  <si>
    <t>53111320</t>
  </si>
  <si>
    <t>SKINTOP STR-M 20x1,5 RAL 9005 BK</t>
  </si>
  <si>
    <t>53111330</t>
  </si>
  <si>
    <t>SKINTOP STR-M 25x1,5 RAL 9005 BK</t>
  </si>
  <si>
    <t>53111340</t>
  </si>
  <si>
    <t>SKINTOP STR-M 32x1,5 RAL 9005 BK</t>
  </si>
  <si>
    <t>53111350</t>
  </si>
  <si>
    <t>SKINTOP STR-M 40x1,5 RAL 9005 BK</t>
  </si>
  <si>
    <t>53111360</t>
  </si>
  <si>
    <t>SKINTOP STR-M 50x1,5 RAL 9005 BK</t>
  </si>
  <si>
    <t>53111370</t>
  </si>
  <si>
    <t>SKINTOP STR-M 63x1,5 RAL 9005 BK</t>
  </si>
  <si>
    <t>53111400</t>
  </si>
  <si>
    <t>SKINTOP ST-M 12x1,5 RAL 7035 LGY</t>
  </si>
  <si>
    <t>53111410</t>
  </si>
  <si>
    <t>SKINTOP ST-M 16x1,5 RAL 7035 LGY</t>
  </si>
  <si>
    <t>53111420</t>
  </si>
  <si>
    <t>SKINTOP ST-M 20x1,5 RAL 7035 LGY</t>
  </si>
  <si>
    <t>53111430</t>
  </si>
  <si>
    <t>SKINTOP ST-M 25x1,5 RAL 7035 LGY</t>
  </si>
  <si>
    <t>53111440</t>
  </si>
  <si>
    <t>SKINTOP ST-M 32x1,5 RAL 7035 LGY</t>
  </si>
  <si>
    <t>53111450</t>
  </si>
  <si>
    <t>SKINTOP ST-M 40x1,5 RAL 7035 LGY</t>
  </si>
  <si>
    <t>53111460</t>
  </si>
  <si>
    <t>SKINTOP ST-M 50x1,5 RAL 7035 LGY</t>
  </si>
  <si>
    <t>53111470</t>
  </si>
  <si>
    <t>SKINTOP ST-M 63x1,5 RAL 7035 LGY</t>
  </si>
  <si>
    <t>53111500</t>
  </si>
  <si>
    <t>SKINTOP STR-M 12x1,5 RAL 7035 LGY</t>
  </si>
  <si>
    <t>53111510</t>
  </si>
  <si>
    <t>SKINTOP STR-M 16x1,5 RAL 7035 LGY</t>
  </si>
  <si>
    <t>53111520</t>
  </si>
  <si>
    <t>SKINTOP STR-M 20x1,5 RAL 7035 LGY</t>
  </si>
  <si>
    <t>53111530</t>
  </si>
  <si>
    <t>SKINTOP STR-M 25x1,5 RAL 7035 LGY</t>
  </si>
  <si>
    <t>53111540</t>
  </si>
  <si>
    <t>SKINTOP STR-M 32x1,5 RAL 7035 LGY</t>
  </si>
  <si>
    <t>53111550</t>
  </si>
  <si>
    <t>SKINTOP STR-M 40x1,5 RAL 7035 LGY</t>
  </si>
  <si>
    <t>53111560</t>
  </si>
  <si>
    <t>SKINTOP STR-M 50x1,5 RAL 7035 LGY</t>
  </si>
  <si>
    <t>53111570</t>
  </si>
  <si>
    <t>SKINTOP STR-M 63x1,5 RAL 7035 LGY</t>
  </si>
  <si>
    <t>53111600</t>
  </si>
  <si>
    <t>SKINTOP BS-M 12x1,5 RAL 7001 SGY</t>
  </si>
  <si>
    <t>53111610</t>
  </si>
  <si>
    <t>SKINTOP BS-M 16x1,5 RAL 7001 SGY</t>
  </si>
  <si>
    <t>53111620</t>
  </si>
  <si>
    <t>SKINTOP BS-M 20x1,5 RAL 7001 SGY</t>
  </si>
  <si>
    <t>53111630</t>
  </si>
  <si>
    <t>SKINTOP BS-M 25x1,5 RAL 7001 SGY</t>
  </si>
  <si>
    <t>53111640</t>
  </si>
  <si>
    <t>SKINTOP BS-M 32x1,5 RAL 7001 SGY</t>
  </si>
  <si>
    <t>53111700</t>
  </si>
  <si>
    <t>SKINTOP BS-M 12x1,5 RAL 9005 BK</t>
  </si>
  <si>
    <t>53111710</t>
  </si>
  <si>
    <t>SKINTOP BS-M 16x1,5 RAL 9005 BK</t>
  </si>
  <si>
    <t>53111720</t>
  </si>
  <si>
    <t>SKINTOP BS-M 20x1,5 RAL 9005 BK</t>
  </si>
  <si>
    <t>53111730</t>
  </si>
  <si>
    <t>SKINTOP BS-M 25x1,5 RAL 9005 BK</t>
  </si>
  <si>
    <t>53111740</t>
  </si>
  <si>
    <t>SKINTOP BS-M 32x1,5 RAL 9005 BK</t>
  </si>
  <si>
    <t>53111800</t>
  </si>
  <si>
    <t>52003500</t>
  </si>
  <si>
    <t>SKINDICHT SM PG 9 Gegenmutter</t>
  </si>
  <si>
    <t>52003510</t>
  </si>
  <si>
    <t>SKINDICHT SM PG 11 Gegenmutter</t>
  </si>
  <si>
    <t>52003520</t>
  </si>
  <si>
    <t>SKINDICHT SM PG 13,5 Gegenmutter</t>
  </si>
  <si>
    <t>52003530</t>
  </si>
  <si>
    <t>SKINDICHT SM PG 16 Gegenmutter</t>
  </si>
  <si>
    <t>52003540</t>
  </si>
  <si>
    <t>SKINDICHT SM PG 21 Gegenmutter</t>
  </si>
  <si>
    <t>52003550</t>
  </si>
  <si>
    <t>SKINDICHT SM PG 29 Gegenmutter</t>
  </si>
  <si>
    <t>52003560</t>
  </si>
  <si>
    <t>SKINDICHT SM PG 36 Gegenmutter</t>
  </si>
  <si>
    <t>52003570</t>
  </si>
  <si>
    <t>SKINDICHT SM PG 42 Gegenmutter</t>
  </si>
  <si>
    <t>52003580</t>
  </si>
  <si>
    <t>SKINDICHT SM PG 48 Gegenmutter</t>
  </si>
  <si>
    <t>52015700</t>
  </si>
  <si>
    <t>SKINTOP MS PG 7</t>
  </si>
  <si>
    <t>52015710</t>
  </si>
  <si>
    <t>SKINTOP MS PG 9</t>
  </si>
  <si>
    <t>52015720</t>
  </si>
  <si>
    <t>SKINTOP MS PG 11</t>
  </si>
  <si>
    <t>52015730</t>
  </si>
  <si>
    <t>SKINTOP MS PG 13,5</t>
  </si>
  <si>
    <t>52015740</t>
  </si>
  <si>
    <t>SKINTOP MS PG 16</t>
  </si>
  <si>
    <t>52015750</t>
  </si>
  <si>
    <t>SKINTOP MS PG 21</t>
  </si>
  <si>
    <t>52015760</t>
  </si>
  <si>
    <t>SKINTOP MS PG 29</t>
  </si>
  <si>
    <t>52015765</t>
  </si>
  <si>
    <t>SKINTOP MS PG 36</t>
  </si>
  <si>
    <t>52015766</t>
  </si>
  <si>
    <t>SKINTOP MS PG 42</t>
  </si>
  <si>
    <t>52015767</t>
  </si>
  <si>
    <t>SKINTOP MS PG 48</t>
  </si>
  <si>
    <t>52015770</t>
  </si>
  <si>
    <t>SKINTOP MSR PG 7</t>
  </si>
  <si>
    <t>52015780</t>
  </si>
  <si>
    <t>SKINTOP MSR PG 9</t>
  </si>
  <si>
    <t>52015790</t>
  </si>
  <si>
    <t>SKINTOP MSR PG 11</t>
  </si>
  <si>
    <t>52015800</t>
  </si>
  <si>
    <t>SKINTOP MSR PG 13,5</t>
  </si>
  <si>
    <t>52015810</t>
  </si>
  <si>
    <t>SKINTOP MSR PG 16</t>
  </si>
  <si>
    <t>52015820</t>
  </si>
  <si>
    <t>SKINTOP MSR PG 21</t>
  </si>
  <si>
    <t>52015830</t>
  </si>
  <si>
    <t>SKINTOP MSR PG 29</t>
  </si>
  <si>
    <t>52015831</t>
  </si>
  <si>
    <t>SKINTOP MSR PG 36</t>
  </si>
  <si>
    <t>52015832</t>
  </si>
  <si>
    <t>SKINTOP MSR PG 42</t>
  </si>
  <si>
    <t>52015833</t>
  </si>
  <si>
    <t>SKINTOP MSR PG 48</t>
  </si>
  <si>
    <t>2170220</t>
  </si>
  <si>
    <t>UNITRONIC BUS L2/FIP 1x2x0,64</t>
  </si>
  <si>
    <t>2170222</t>
  </si>
  <si>
    <t>UNITRONIC BUS FD P L2/FIP 1x2x0,64</t>
  </si>
  <si>
    <t>2170223</t>
  </si>
  <si>
    <t>UNITRONIC BUS Yv L2/FIP 1x2x0,64</t>
  </si>
  <si>
    <t>2170227</t>
  </si>
  <si>
    <t>UNITRONIC BUS FDP C. L2/FIP 1x2x0,64+3x1</t>
  </si>
  <si>
    <t>2170230</t>
  </si>
  <si>
    <t>UNITRONIC BUS ASI (TPE) 2x1,5  YE</t>
  </si>
  <si>
    <t>2170231</t>
  </si>
  <si>
    <t>UNITRONIC BUS ASI (TPE) 2x1,5 BK</t>
  </si>
  <si>
    <t>2170233</t>
  </si>
  <si>
    <t>UNITRONIC BUS L2/FIP PE 1x2x0,64</t>
  </si>
  <si>
    <t>2170236</t>
  </si>
  <si>
    <t>UNITRONIC BUS YY L2/FIP 1x2x0,64</t>
  </si>
  <si>
    <t>2170240</t>
  </si>
  <si>
    <t>UNITRONIC BUS EIB 2X2X0,8</t>
  </si>
  <si>
    <t>2170241</t>
  </si>
  <si>
    <t>UNITRONIC BUS EIB-H 2x2x0,8</t>
  </si>
  <si>
    <t>3026826</t>
  </si>
  <si>
    <t>NSGAFÖU 1,8/3kV 1x300</t>
  </si>
  <si>
    <t>1312003</t>
  </si>
  <si>
    <t>ÖLFLEX CLASSIC 400 P 3G0,5</t>
  </si>
  <si>
    <t>1312004</t>
  </si>
  <si>
    <t>ÖLFLEX CLASSIC 400 P 4G0,5</t>
  </si>
  <si>
    <t>1312005</t>
  </si>
  <si>
    <t>ÖLFLEX CLASSIC 400 P 5G0,5</t>
  </si>
  <si>
    <t>1312007</t>
  </si>
  <si>
    <t>ÖLFLEX CLASSIC 400 P 7G0,5</t>
  </si>
  <si>
    <t>1312010</t>
  </si>
  <si>
    <t>ÖLFLEX CLASSIC 400 P 10G0,5</t>
  </si>
  <si>
    <t>1312012</t>
  </si>
  <si>
    <t>ÖLFLEX CLASSIC 400 P 12G0,5</t>
  </si>
  <si>
    <t>1312018</t>
  </si>
  <si>
    <t>ÖLFLEX CLASSIC 400 P 18G0,5</t>
  </si>
  <si>
    <t>1312025</t>
  </si>
  <si>
    <t>ÖLFLEX CLASSIC 400 P 25G0,5</t>
  </si>
  <si>
    <t>1312034</t>
  </si>
  <si>
    <t>ÖLFLEX CLASSIC 400 P 34G0,5</t>
  </si>
  <si>
    <t>1312041</t>
  </si>
  <si>
    <t>ÖLFLEX CLASSIC 400 P 41G0,5</t>
  </si>
  <si>
    <t>1312103</t>
  </si>
  <si>
    <t>ÖLFLEX CLASSIC 400 P 3G0,75</t>
  </si>
  <si>
    <t>1312104</t>
  </si>
  <si>
    <t>ÖLFLEX CLASSIC 400 P 4G0,75</t>
  </si>
  <si>
    <t>1312105</t>
  </si>
  <si>
    <t>ÖLFLEX CLASSIC 400 P 5G0,75</t>
  </si>
  <si>
    <t>1312107</t>
  </si>
  <si>
    <t>ÖLFLEX CLASSIC 400 P 7G0,75</t>
  </si>
  <si>
    <t>1312110</t>
  </si>
  <si>
    <t>ÖLFLEX CLASSIC 400 P 10G0,75</t>
  </si>
  <si>
    <t>1312112</t>
  </si>
  <si>
    <t>ÖLFLEX CLASSIC 400 P 12G0,75</t>
  </si>
  <si>
    <t>1312118</t>
  </si>
  <si>
    <t>ÖLFLEX CLASSIC 400 P 18G0,75</t>
  </si>
  <si>
    <t>1312125</t>
  </si>
  <si>
    <t>ÖLFLEX CLASSIC 400 P 25G0,75</t>
  </si>
  <si>
    <t>1312134</t>
  </si>
  <si>
    <t>ÖLFLEX CLASSIC 400 P 34G0,75</t>
  </si>
  <si>
    <t>1312141</t>
  </si>
  <si>
    <t>ÖLFLEX CLASSIC 400 P 41G0,75</t>
  </si>
  <si>
    <t>1312203</t>
  </si>
  <si>
    <t>ÖLFLEX CLASSIC 400 P 3G1</t>
  </si>
  <si>
    <t>1312204</t>
  </si>
  <si>
    <t>ÖLFLEX CLASSIC 400 P 4G1</t>
  </si>
  <si>
    <t>1312205</t>
  </si>
  <si>
    <t>ÖLFLEX CLASSIC 400 P 5G1</t>
  </si>
  <si>
    <t>1312207</t>
  </si>
  <si>
    <t>ÖLFLEX CLASSIC 400 P 7G1</t>
  </si>
  <si>
    <t>1312210</t>
  </si>
  <si>
    <t>ÖLFLEX CLASSIC 400 P 10G1</t>
  </si>
  <si>
    <t>1312212</t>
  </si>
  <si>
    <t>ÖLFLEX CLASSIC 400 P 12G1</t>
  </si>
  <si>
    <t>1312218</t>
  </si>
  <si>
    <t>ÖLFLEX CLASSIC 400 P 18G1</t>
  </si>
  <si>
    <t>1312225</t>
  </si>
  <si>
    <t>ÖLFLEX CLASSIC 400 P 25G1</t>
  </si>
  <si>
    <t>1312234</t>
  </si>
  <si>
    <t>ÖLFLEX CLASSIC 400 P 34G1</t>
  </si>
  <si>
    <t>1312241</t>
  </si>
  <si>
    <t>ÖLFLEX CLASSIC 400 P 41G1</t>
  </si>
  <si>
    <t>1312303</t>
  </si>
  <si>
    <t>ÖLFLEX CLASSIC 400 P 3G1,5</t>
  </si>
  <si>
    <t>1312304</t>
  </si>
  <si>
    <t>ÖLFLEX CLASSIC 400 P 4G1,5</t>
  </si>
  <si>
    <t>1312305</t>
  </si>
  <si>
    <t>ÖLFLEX CLASSIC 400 P 5G1,5</t>
  </si>
  <si>
    <t>1312307</t>
  </si>
  <si>
    <t>ÖLFLEX CLASSIC 400 P 7G1,5</t>
  </si>
  <si>
    <t>1312312</t>
  </si>
  <si>
    <t>ÖLFLEX CLASSIC 400 P 12G1,5</t>
  </si>
  <si>
    <t>1312318</t>
  </si>
  <si>
    <t>ÖLFLEX CLASSIC 400 P 18G1,5</t>
  </si>
  <si>
    <t>1312325</t>
  </si>
  <si>
    <t>ÖLFLEX CLASSIC 400 P 25G1,5</t>
  </si>
  <si>
    <t>1312334</t>
  </si>
  <si>
    <t>ÖLFLEX CLASSIC 400 P 34G1,5</t>
  </si>
  <si>
    <t>1312341</t>
  </si>
  <si>
    <t>ÖLFLEX CLASSIC 400 P 41G1,5</t>
  </si>
  <si>
    <t>1312403</t>
  </si>
  <si>
    <t>ÖLFLEX CLASSIC 400 P 3G2,5</t>
  </si>
  <si>
    <t>1312404</t>
  </si>
  <si>
    <t>ÖLFLEX CLASSIC 400 P 4G2,5</t>
  </si>
  <si>
    <t>1312405</t>
  </si>
  <si>
    <t>ÖLFLEX CLASSIC 400 P 5G2,5</t>
  </si>
  <si>
    <t>1312407</t>
  </si>
  <si>
    <t>ÖLFLEX CLASSIC 400 P 7G2,5</t>
  </si>
  <si>
    <t>1312412</t>
  </si>
  <si>
    <t>ÖLFLEX CLASSIC 400 P 12G2,5</t>
  </si>
  <si>
    <t>1312504</t>
  </si>
  <si>
    <t>ÖLFLEX CLASSIC 400 P 4G4</t>
  </si>
  <si>
    <t>1312505</t>
  </si>
  <si>
    <t>ÖLFLEX CLASSIC 400 P 5G4</t>
  </si>
  <si>
    <t>1312507</t>
  </si>
  <si>
    <t>ÖLFLEX CLASSIC 400 P 7G4</t>
  </si>
  <si>
    <t>1312604</t>
  </si>
  <si>
    <t>ÖLFLEX CLASSIC 400 P 4G6</t>
  </si>
  <si>
    <t>1312605</t>
  </si>
  <si>
    <t>ÖLFLEX CLASSIC 400 P 5G6</t>
  </si>
  <si>
    <t>1312607</t>
  </si>
  <si>
    <t>ÖLFLEX CLASSIC 400 P 7G6</t>
  </si>
  <si>
    <t>1312614</t>
  </si>
  <si>
    <t>ÖLFLEX CLASSIC 400 P 4G10</t>
  </si>
  <si>
    <t>1312615</t>
  </si>
  <si>
    <t>ÖLFLEX CLASSIC 400 P 5G10</t>
  </si>
  <si>
    <t>1312617</t>
  </si>
  <si>
    <t>ÖLFLEX CLASSIC 400 P 7G10</t>
  </si>
  <si>
    <t>1312624</t>
  </si>
  <si>
    <t>ÖLFLEX CLASSIC 400 P 4G16</t>
  </si>
  <si>
    <t>1312802</t>
  </si>
  <si>
    <t>ÖLFLEX CLASSIC 400 P 2X0,5</t>
  </si>
  <si>
    <t>1312803</t>
  </si>
  <si>
    <t>ÖLFLEX CLASSIC 400 P 3X0,5</t>
  </si>
  <si>
    <t>1312804</t>
  </si>
  <si>
    <t>ÖLFLEX CLASSIC 400 P 4X0,5</t>
  </si>
  <si>
    <t>1312805</t>
  </si>
  <si>
    <t>ÖLFLEX CLASSIC 400 P 5X0,5</t>
  </si>
  <si>
    <t>1312807</t>
  </si>
  <si>
    <t>ÖLFLEX CLASSIC 400P 7X0,5</t>
  </si>
  <si>
    <t>1312852</t>
  </si>
  <si>
    <t>ÖLFLEX CLASSIC 400 P 2X0,75</t>
  </si>
  <si>
    <t>1312853</t>
  </si>
  <si>
    <t>ÖLFLEX CLASSIC 400 P 3X0,75</t>
  </si>
  <si>
    <t>1312854</t>
  </si>
  <si>
    <t>ÖLFLEX CLASSIC 400 P 4X0,75</t>
  </si>
  <si>
    <t>1312855</t>
  </si>
  <si>
    <t>ÖLFLEX CLASSIC 400 P 5X0,75</t>
  </si>
  <si>
    <t>1312857</t>
  </si>
  <si>
    <t>ÖLFLEX CLASSIC 400 P 7X0,75</t>
  </si>
  <si>
    <t>1312902</t>
  </si>
  <si>
    <t>ÖLFLEX CLASSIC 400 P 2X1</t>
  </si>
  <si>
    <t>1312903</t>
  </si>
  <si>
    <t>ÖLFLEX CLASSIC 400 P 3X1</t>
  </si>
  <si>
    <t>1312904</t>
  </si>
  <si>
    <t>ÖLFLEX CLASSIC 400 P 4X1</t>
  </si>
  <si>
    <t>1312905</t>
  </si>
  <si>
    <t>ÖLFLEX CLASSIC 400 P 5X1</t>
  </si>
  <si>
    <t>1312952</t>
  </si>
  <si>
    <t>ÖLFLEX CLASSIC 400 P 2X1,5</t>
  </si>
  <si>
    <t>1312953</t>
  </si>
  <si>
    <t>ÖLFLEX CLASSIC 400 P 3X1,5</t>
  </si>
  <si>
    <t>1312954</t>
  </si>
  <si>
    <t>ÖLFLEX CLASSIC 400 P 4X1,5</t>
  </si>
  <si>
    <t>1312955</t>
  </si>
  <si>
    <t>ÖLFLEX CLASSIC 400 P 5X1,5</t>
  </si>
  <si>
    <t>1312957</t>
  </si>
  <si>
    <t>ÖLFLEX CLASSIC 400 P 7X1,5</t>
  </si>
  <si>
    <t>1312970</t>
  </si>
  <si>
    <t>ÖLFLEX CLASSIC 400 P DESINA 4G1,5 BK</t>
  </si>
  <si>
    <t>1312973</t>
  </si>
  <si>
    <t>ÖLFLEX CLASSIC 400 P DESINA 4G2,5 BK</t>
  </si>
  <si>
    <t>1312975</t>
  </si>
  <si>
    <t>ÖLFLEX CLASSIC 400 P DESINA 4G6 BK</t>
  </si>
  <si>
    <t>1312976</t>
  </si>
  <si>
    <t>ÖLFLEX CLASSIC 400 P DESINA 4G10 BK</t>
  </si>
  <si>
    <t>1312978</t>
  </si>
  <si>
    <t>ÖLFLEX CLASSIC 400 P DESINA 4G25 BK</t>
  </si>
  <si>
    <t>1312981</t>
  </si>
  <si>
    <t>ÖLFLEX CLASSIC 400 P DESINA 7G1,5 BK</t>
  </si>
  <si>
    <t>1312983</t>
  </si>
  <si>
    <t>ÖLFLEX CLASSIC 400 P DESINA 11G1,5 BK</t>
  </si>
  <si>
    <t>1313103</t>
  </si>
  <si>
    <t>ÖLFLEX CLASSIC 400 CP 3G0,75</t>
  </si>
  <si>
    <t>1313104</t>
  </si>
  <si>
    <t>ÖLFLEX CLASSIC 400 CP 4G0,75</t>
  </si>
  <si>
    <t>1313105</t>
  </si>
  <si>
    <t>ÖLFLEX CLASSIC 400 CP 5G0,75</t>
  </si>
  <si>
    <t>1313107</t>
  </si>
  <si>
    <t>ÖLFLEX CLASSIC 400 CP 7G0,75</t>
  </si>
  <si>
    <t>1313112</t>
  </si>
  <si>
    <t>ÖLFLEX CLASSIC 400 CP 12G0,75</t>
  </si>
  <si>
    <t>1313118</t>
  </si>
  <si>
    <t>ÖLFLEX CLASSIC 400 CP 18G0,75</t>
  </si>
  <si>
    <t>1313125</t>
  </si>
  <si>
    <t>ÖLFLEX CLASSIC 400 CP 25G0,75</t>
  </si>
  <si>
    <t>1313134</t>
  </si>
  <si>
    <t>ÖLFLEX CLASSIC 400 CP 34G0,75</t>
  </si>
  <si>
    <t>1313141</t>
  </si>
  <si>
    <t>ÖLFLEX CLASSIC 400 CP 41G0,75</t>
  </si>
  <si>
    <t>1313203</t>
  </si>
  <si>
    <t>ÖLFLEX CLASSIC 400 CP 3G1</t>
  </si>
  <si>
    <t>1313204</t>
  </si>
  <si>
    <t>ÖLFLEX CLASSIC 400 CP 4G1</t>
  </si>
  <si>
    <t>1313205</t>
  </si>
  <si>
    <t>ÖLFLEX® FD CLASSIC 810 CP</t>
  </si>
  <si>
    <t>PRZEWÓD ÖLFLEX® LIFT F</t>
  </si>
  <si>
    <t>ÖLFLEX® LIFT F</t>
  </si>
  <si>
    <t>PRZEWÓD ÖLFLEX® CRANE F</t>
  </si>
  <si>
    <t>ÖLFLEX® CRANE F</t>
  </si>
  <si>
    <t>PRZEWÓD NSGAFÖU</t>
  </si>
  <si>
    <t>NSGAFÖU</t>
  </si>
  <si>
    <t>PRZEWÓD ÖLFLEX® CRANE NSHTÖU</t>
  </si>
  <si>
    <t>ÖLFLEX® CRANE NSHTÖU</t>
  </si>
  <si>
    <t>PRZEWÓD ÖLFLEX® HEAT 180 SIF</t>
  </si>
  <si>
    <t>0047000</t>
  </si>
  <si>
    <t>ÖLFLEX HEAT 180 SiF 1X0,25 GNYE</t>
  </si>
  <si>
    <t>0047001</t>
  </si>
  <si>
    <t>ÖLFLEX HEAT 180 SiF 1X0,25 BK</t>
  </si>
  <si>
    <t>0047002</t>
  </si>
  <si>
    <t>ÖLFLEX HEAT 180 SiF 1X0,25 BU</t>
  </si>
  <si>
    <t>0047003</t>
  </si>
  <si>
    <t>ÖLFLEX HEAT 180 SiF 1X0,25 BN</t>
  </si>
  <si>
    <t>0047005</t>
  </si>
  <si>
    <t>ÖLFLEX HEAT 180 SiF 1X0,25 YE</t>
  </si>
  <si>
    <t>0047006</t>
  </si>
  <si>
    <t>ÖLFLEX HEAT 180 SiF 1X0,25 GN</t>
  </si>
  <si>
    <t>0047007</t>
  </si>
  <si>
    <t>ÖLFLEX HEAT 180 SiF 1X0,25 VT</t>
  </si>
  <si>
    <t>0047008</t>
  </si>
  <si>
    <t>ÖLFLEX HEAT 180 SiF 1X0,25 PK</t>
  </si>
  <si>
    <t>0047009</t>
  </si>
  <si>
    <t>ÖLFLEX HEAT 180 SiF 1X0,25 OG</t>
  </si>
  <si>
    <t>0047104</t>
  </si>
  <si>
    <t>ÖLFLEX HEAT 180 SiF 1X0,25 RD</t>
  </si>
  <si>
    <t>0047105</t>
  </si>
  <si>
    <t>ÖLFLEX HEAT 180 SiF 1X0,25 WH</t>
  </si>
  <si>
    <t>0047106</t>
  </si>
  <si>
    <t>ÖLFLEX HEAT 180 SiF 1X0,25 GY</t>
  </si>
  <si>
    <t>0048000</t>
  </si>
  <si>
    <t>ÖLFLEX HEAT 180 SiF 1X0,5 GNYE</t>
  </si>
  <si>
    <t>0048001</t>
  </si>
  <si>
    <t>ÖLFLEX HEAT 180 SiF 1X0,5 BK</t>
  </si>
  <si>
    <t>0048002</t>
  </si>
  <si>
    <t>ÖLFLEX HEAT 180 SiF 1X0,5 BU</t>
  </si>
  <si>
    <t>0048003</t>
  </si>
  <si>
    <t>ÖLFLEX HEAT 180 SiF 1X0,5 BN</t>
  </si>
  <si>
    <t>0048005</t>
  </si>
  <si>
    <t>ÖLFLEX HEAT 180 SiF 1X0,5 YE</t>
  </si>
  <si>
    <t>0048006</t>
  </si>
  <si>
    <t>ÖLFLEX HEAT 180 SiF 1X0,5 GN</t>
  </si>
  <si>
    <t>0048007</t>
  </si>
  <si>
    <t>ÖLFLEX HEAT 180 SiF 1X0,5 VT</t>
  </si>
  <si>
    <t>0048008</t>
  </si>
  <si>
    <t>ÖLFLEX HEAT 180 SiF 1X0,5 PK</t>
  </si>
  <si>
    <t>0048009</t>
  </si>
  <si>
    <t>ÖLFLEX HEAT 180 SiF 1X0,5 OG</t>
  </si>
  <si>
    <t>0048104</t>
  </si>
  <si>
    <t>ÖLFLEX HEAT 180 SiF 1X0,5 RD</t>
  </si>
  <si>
    <t>0048105</t>
  </si>
  <si>
    <t>ÖLFLEX HEAT 180 SiF 1X0,5 WH</t>
  </si>
  <si>
    <t>0048106</t>
  </si>
  <si>
    <t>ÖLFLEX HEAT 180 SiF 1X0,5 GY</t>
  </si>
  <si>
    <t>0049000</t>
  </si>
  <si>
    <t>ÖLFLEX HEAT 180 SiF 1X0,75 GNYE</t>
  </si>
  <si>
    <t>0049001</t>
  </si>
  <si>
    <t>ÖLFLEX HEAT 180 SiF 1X0,75 BK</t>
  </si>
  <si>
    <t>0049002</t>
  </si>
  <si>
    <t>ÖLFLEX HEAT 180 SiF 1X0,75 BU</t>
  </si>
  <si>
    <t>0049003</t>
  </si>
  <si>
    <t>ÖLFLEX HEAT 180 SiF 1X0,75 BN</t>
  </si>
  <si>
    <t>0049005</t>
  </si>
  <si>
    <t>ÖLFLEX HEAT 180 SiF 1X0,75 YE</t>
  </si>
  <si>
    <t>0049006</t>
  </si>
  <si>
    <t>ÖLFLEX HEAT 180 SiF 1X0,75 GN</t>
  </si>
  <si>
    <t>0049007</t>
  </si>
  <si>
    <t>ÖLFLEX HEAT 180 SiF 1X0,75 VT</t>
  </si>
  <si>
    <t>0049008</t>
  </si>
  <si>
    <t>ÖLFLEX HEAT 180 SiF 1X0,75 PK</t>
  </si>
  <si>
    <t>0049009</t>
  </si>
  <si>
    <t>ÖLFLEX HEAT 180 SiF 1X0,75 OG</t>
  </si>
  <si>
    <t>0049104</t>
  </si>
  <si>
    <t>ÖLFLEX HEAT 180 SiF 1X0,75 RD</t>
  </si>
  <si>
    <t>0049105</t>
  </si>
  <si>
    <t>ÖLFLEX HEAT 180 SiF 1X0,75 WH</t>
  </si>
  <si>
    <t>0049106</t>
  </si>
  <si>
    <t>ÖLFLEX HEAT 180 SiF 1X0,75 GY</t>
  </si>
  <si>
    <t>0050000</t>
  </si>
  <si>
    <t>ÖLFLEX HEAT 180 SiF 1X1 GNYE</t>
  </si>
  <si>
    <t>0050001</t>
  </si>
  <si>
    <t>ÖLFLEX HEAT 180 SiF 1X1 BK</t>
  </si>
  <si>
    <t>0050002</t>
  </si>
  <si>
    <t>ÖLFLEX HEAT 180 SiF 1X1 BU</t>
  </si>
  <si>
    <t>0050003</t>
  </si>
  <si>
    <t>ÖLFLEX HEAT 180 SiF 1X1 BN</t>
  </si>
  <si>
    <t>0050005</t>
  </si>
  <si>
    <t>ÖLFLEX HEAT 180 SiF 1X1 YE</t>
  </si>
  <si>
    <t>0050006</t>
  </si>
  <si>
    <t>ÖLFLEX HEAT 180 SiF 1X1 GN</t>
  </si>
  <si>
    <t>0050007</t>
  </si>
  <si>
    <t>ÖLFLEX HEAT 180 SiF 1X1 VT</t>
  </si>
  <si>
    <t>0050008</t>
  </si>
  <si>
    <t>ÖLFLEX HEAT 180 SiF 1X1 PK</t>
  </si>
  <si>
    <t>0050009</t>
  </si>
  <si>
    <t>ÖLFLEX HEAT 180 SiF 1X1 OG</t>
  </si>
  <si>
    <t>0050104</t>
  </si>
  <si>
    <t>ÖLFLEX HEAT 180 SiF 1X1 RD</t>
  </si>
  <si>
    <t>0050105</t>
  </si>
  <si>
    <t>ÖLFLEX HEAT 180 SiF 1X1 WH</t>
  </si>
  <si>
    <t>0050106</t>
  </si>
  <si>
    <t>ÖLFLEX HEAT 180 SiF 1X1 GY</t>
  </si>
  <si>
    <t>0051000</t>
  </si>
  <si>
    <t>ÖLFLEX HEAT 180 SiF 1X1,5 GNYE</t>
  </si>
  <si>
    <t>0051001</t>
  </si>
  <si>
    <t>ÖLFLEX HEAT 180 SiF 1X1,5 BK</t>
  </si>
  <si>
    <t>0051002</t>
  </si>
  <si>
    <t>ÖLFLEX HEAT 180 SiF 1X1,5 BU</t>
  </si>
  <si>
    <t>0051003</t>
  </si>
  <si>
    <t>ÖLFLEX HEAT 180 SiF 1X1,5 BN</t>
  </si>
  <si>
    <t>0051005</t>
  </si>
  <si>
    <t>ÖLFLEX HEAT 180 SiF 1X1,5 YE</t>
  </si>
  <si>
    <t>0051006</t>
  </si>
  <si>
    <t>ÖLFLEX HEAT 180 SiF 1X1,5 GN</t>
  </si>
  <si>
    <t>0051007</t>
  </si>
  <si>
    <t>ÖLFLEX HEAT 180 SiF 1X1,5 VT</t>
  </si>
  <si>
    <t>0051008</t>
  </si>
  <si>
    <t>ÖLFLEX HEAT 180 SiF 1X1,5 PK</t>
  </si>
  <si>
    <t>0051009</t>
  </si>
  <si>
    <t>ÖLFLEX HEAT 180 SiF 1X1,5 OG</t>
  </si>
  <si>
    <t>0051104</t>
  </si>
  <si>
    <t>ÖLFLEX HEAT 180 SiF 1X1,5 RD</t>
  </si>
  <si>
    <t>0051105</t>
  </si>
  <si>
    <t>ÖLFLEX HEAT 180 SiF 1X1,5 WH</t>
  </si>
  <si>
    <t>0051106</t>
  </si>
  <si>
    <t>ÖLFLEX HEAT 180 SiF 1X1,5 GY</t>
  </si>
  <si>
    <t>0052000</t>
  </si>
  <si>
    <t>ÖLFLEX HEAT 180 SiF 1X2,5 GNYE</t>
  </si>
  <si>
    <t>0052001</t>
  </si>
  <si>
    <t>ÖLFLEX HEAT 180 SiF 1X2,5 BK</t>
  </si>
  <si>
    <t>0052002</t>
  </si>
  <si>
    <t>ÖLFLEX HEAT 180 SiF 1X2,5 BU</t>
  </si>
  <si>
    <t>0052003</t>
  </si>
  <si>
    <t>ÖLFLEX HEAT 180 SiF 1X2,5 BN</t>
  </si>
  <si>
    <t>0052005</t>
  </si>
  <si>
    <t>ÖLFLEX HEAT 180 SiF 1X2,5 YE</t>
  </si>
  <si>
    <t>0052006</t>
  </si>
  <si>
    <t>ÖLFLEX HEAT 180 SiF 1X2,5 GN</t>
  </si>
  <si>
    <t>0052007</t>
  </si>
  <si>
    <t>ÖLFLEX HEAT 180 SiF 1X2,5 VT</t>
  </si>
  <si>
    <t>0052104</t>
  </si>
  <si>
    <t>ÖLFLEX HEAT 180 SiF 1X2,5 RD</t>
  </si>
  <si>
    <t>0052105</t>
  </si>
  <si>
    <t>ÖLFLEX HEAT 180 SiF 1X2,5 WH</t>
  </si>
  <si>
    <t>0052106</t>
  </si>
  <si>
    <t>ÖLFLEX HEAT 180 SiF 1X2,5 GY</t>
  </si>
  <si>
    <t>0053000</t>
  </si>
  <si>
    <t>ÖLFLEX HEAT 180 SiF 1X4 GNYE</t>
  </si>
  <si>
    <t>0053001</t>
  </si>
  <si>
    <t>ÖLFLEX HEAT 180 SiF 1X4 BK</t>
  </si>
  <si>
    <t>0053002</t>
  </si>
  <si>
    <t>ÖLFLEX HEAT 180 SiF 1X4 BU</t>
  </si>
  <si>
    <t>0053003</t>
  </si>
  <si>
    <t>ÖLFLEX HEAT 180 SiF 1X4 BN</t>
  </si>
  <si>
    <t>0053005</t>
  </si>
  <si>
    <t>ÖLFLEX HEAT 180 SiF 1X4 YE</t>
  </si>
  <si>
    <t>0053006</t>
  </si>
  <si>
    <t>ÖLFLEX HEAT 180 SiF 1X4 GN</t>
  </si>
  <si>
    <t>0053009</t>
  </si>
  <si>
    <t>ÖLFLEX HEAT 180 SiF 1X4 OG</t>
  </si>
  <si>
    <t>0053104</t>
  </si>
  <si>
    <t>ÖLFLEX HEAT 180 SiF 1X4 RD</t>
  </si>
  <si>
    <t>0053105</t>
  </si>
  <si>
    <t>ÖLFLEX HEAT 180 SiF 1X4 WH</t>
  </si>
  <si>
    <t>0053106</t>
  </si>
  <si>
    <t>ÖLFLEX HEAT 180 SiF 1X4 GY</t>
  </si>
  <si>
    <t>0054000</t>
  </si>
  <si>
    <t>ÖLFLEX HEAT 180 SiF 1X6 GNYE</t>
  </si>
  <si>
    <t>0054001</t>
  </si>
  <si>
    <t>ÖLFLEX HEAT 180 SiF 1X6 BK</t>
  </si>
  <si>
    <t>0054002</t>
  </si>
  <si>
    <t>ÖLFLEX HEAT 180 SiF 1X6 BU</t>
  </si>
  <si>
    <t>0054003</t>
  </si>
  <si>
    <t>ÖLFLEX HEAT 180 SiF 1X6 BN</t>
  </si>
  <si>
    <t>0054005</t>
  </si>
  <si>
    <t>ÖLFLEX HEAT 180 SiF 1X6 YE</t>
  </si>
  <si>
    <t>0054006</t>
  </si>
  <si>
    <t>ÖLFLEX HEAT 180 SiF 1X6 GN</t>
  </si>
  <si>
    <t>0054104</t>
  </si>
  <si>
    <t>ÖLFLEX HEAT 180 SiF 1X6 RD</t>
  </si>
  <si>
    <t>0054105</t>
  </si>
  <si>
    <t>ÖLFLEX HEAT 180 SiF 1X6 WH</t>
  </si>
  <si>
    <t>0054106</t>
  </si>
  <si>
    <t>ÖLFLEX HEAT 180 SiF 1X6 GY</t>
  </si>
  <si>
    <t>0055000</t>
  </si>
  <si>
    <t>ÖLFLEX HEAT 180 SiF 1X10 GNYE</t>
  </si>
  <si>
    <t>0055001</t>
  </si>
  <si>
    <t>ÖLFLEX HEAT 180 SiF 1X10 BK</t>
  </si>
  <si>
    <t>0055002</t>
  </si>
  <si>
    <t>ÖLFLEX HEAT 180 SiF 1X10 BU</t>
  </si>
  <si>
    <t>0055003</t>
  </si>
  <si>
    <t>ÖLFLEX HEAT 180 SiF 1X10 BN</t>
  </si>
  <si>
    <t>0055009</t>
  </si>
  <si>
    <t>ÖLFLEX HEAT 180 SiF 1X10 OG</t>
  </si>
  <si>
    <t>0055104</t>
  </si>
  <si>
    <t>ÖLFLEX HEAT 180 SiF 1X10 RD</t>
  </si>
  <si>
    <t>0055106</t>
  </si>
  <si>
    <t>ÖLFLEX HEAT 180 SiF 1X10 GY</t>
  </si>
  <si>
    <t>0056000</t>
  </si>
  <si>
    <t>ÖLFLEX HEAT 180 SiF 1X16 GNYE</t>
  </si>
  <si>
    <t>0056001</t>
  </si>
  <si>
    <t>ÖLFLEX HEAT 180 SiF 1X16 BK</t>
  </si>
  <si>
    <t>0056002</t>
  </si>
  <si>
    <t>ÖLFLEX HEAT 180 SiF 1X16 BU</t>
  </si>
  <si>
    <t>0056104</t>
  </si>
  <si>
    <t>ÖLFLEX HEAT 180 SiF 1X16 RD</t>
  </si>
  <si>
    <t>0056106</t>
  </si>
  <si>
    <t>ÖLFLEX HEAT 180 SiF 1X16 GY</t>
  </si>
  <si>
    <t>0057000</t>
  </si>
  <si>
    <t>ÖLFLEX HEAT 180 SiF 1X25 GNYE</t>
  </si>
  <si>
    <t>0057001</t>
  </si>
  <si>
    <t>ÖLFLEX HEAT 180 SiF 1X25 BK</t>
  </si>
  <si>
    <t>0057002</t>
  </si>
  <si>
    <t>ÖLFLEX HEAT 180 SiF 1X25 BU</t>
  </si>
  <si>
    <t>0057104</t>
  </si>
  <si>
    <t>ÖLFLEX HEAT 180 SiF 1X25 RD</t>
  </si>
  <si>
    <t>0057106</t>
  </si>
  <si>
    <t>ÖLFLEX HEAT 180 SiF 1X25 GY</t>
  </si>
  <si>
    <t>0058000</t>
  </si>
  <si>
    <t>ÖLFLEX HEAT 180 SiF 1X35 GNYE</t>
  </si>
  <si>
    <t>0058001</t>
  </si>
  <si>
    <t>ÖLFLEX HEAT 180 SiF 1X35 BK</t>
  </si>
  <si>
    <t>0058104</t>
  </si>
  <si>
    <t>ÖLFLEX HEAT 180 SiF 1X35 RD</t>
  </si>
  <si>
    <t>0059000</t>
  </si>
  <si>
    <t>ÖLFLEX HEAT 180 SiF 1X50 GNYE</t>
  </si>
  <si>
    <t>0059001</t>
  </si>
  <si>
    <t>ÖLFLEX HEAT 180 SiF 1X50 BK</t>
  </si>
  <si>
    <t>0059104</t>
  </si>
  <si>
    <t>ÖLFLEX HEAT 180 SiF 1X50 RD</t>
  </si>
  <si>
    <t>0060001</t>
  </si>
  <si>
    <t>ÖLFLEX HEAT 180 SiF 1X70 BK</t>
  </si>
  <si>
    <t>0060002</t>
  </si>
  <si>
    <t>ÖLFLEX HEAT 180 SiF 1X70 BU</t>
  </si>
  <si>
    <t>0061000</t>
  </si>
  <si>
    <t>ÖLFLEX HEAT 180 SiF 1X95 GNYE</t>
  </si>
  <si>
    <t>0061001</t>
  </si>
  <si>
    <t>ÖLFLEX HEAT 180 SiF 1X95 BK</t>
  </si>
  <si>
    <t>0061105</t>
  </si>
  <si>
    <t>ÖLFLEX HEAT 180 SiF 1X95 WH</t>
  </si>
  <si>
    <t>0062000</t>
  </si>
  <si>
    <t>ÖLFLEX HEAT 180 SiF 1X120 GNYE</t>
  </si>
  <si>
    <t>0062001</t>
  </si>
  <si>
    <t>ÖLFLEX HEAT 180 SiF 1X120 BK</t>
  </si>
  <si>
    <t>0063001</t>
  </si>
  <si>
    <t>ÖLFLEX HEAT 180 SiF 1X150 BK</t>
  </si>
  <si>
    <t>0064001</t>
  </si>
  <si>
    <t>ÖLFLEX HEAT 180 SiF 1X185 BK</t>
  </si>
  <si>
    <t>PRZEWÓD ÖLFLEX® HEAT 180 SIHF</t>
  </si>
  <si>
    <t>ÖLFLEX® HEAT 180 SIHF</t>
  </si>
  <si>
    <t>PRZEWÓD ÖLFLEX® HEAT 180 EWKF C</t>
  </si>
  <si>
    <t>ÖLFLEX® HEAT 180 EWKF C</t>
  </si>
  <si>
    <t>PRZEWÓD ÖLFLEX® HEAT 260 MC</t>
  </si>
  <si>
    <t>ÖLFLEX® HEAT 260 MC</t>
  </si>
  <si>
    <t>PRZEWÓD UNITRONIC® LiYY</t>
  </si>
  <si>
    <t>UNITRONIC® LiYY</t>
  </si>
  <si>
    <t>PRZEWÓD UNITRONIC® LiYCY</t>
  </si>
  <si>
    <t>UNITRONIC® LiYCY</t>
  </si>
  <si>
    <t>PRZEWÓD UNITRONIC® LiYY (TP)</t>
  </si>
  <si>
    <t>UNITRONIC® LiYY (TP)</t>
  </si>
  <si>
    <t>PRZEWÓD UNITRONIC® LiYCY (TP)</t>
  </si>
  <si>
    <t>UNITRONIC® LiYCY (TP)</t>
  </si>
  <si>
    <t>PRZEWÓD UNITRONIC® LI2YCY PiMF</t>
  </si>
  <si>
    <t>UNITRONIC® Li2YCY PiMF</t>
  </si>
  <si>
    <t>PRZEWÓDUNITRONIC® LIHH</t>
  </si>
  <si>
    <t>PRZEWÓD UNITRONIC® LiHCH</t>
  </si>
  <si>
    <t>UNITRONIC® LiHCH</t>
  </si>
  <si>
    <t>PRZEWÓD UNITRONIC® LiHCH(TP)</t>
  </si>
  <si>
    <t>UNITRONIC® LiHCH(TP)</t>
  </si>
  <si>
    <t>PRZEWÓD UNITRONIC® BUS AS-I TPE</t>
  </si>
  <si>
    <t>PRZEWÓD UNITRONIC BUS EIB</t>
  </si>
  <si>
    <t>PRZEWÓD UNITRONIC BUS EIB-H</t>
  </si>
  <si>
    <t>PRZEWÓD UNITRONIC BUS L2/FIP</t>
  </si>
  <si>
    <t>PRZEWÓD UNITRONIC BUS FD P L2/FIP</t>
  </si>
  <si>
    <t>PRZEWÓD UNITRONIC BUS L2/FIP PE</t>
  </si>
  <si>
    <t>PRZEWÓD UNITRONIC BUS Yv L2/FIP</t>
  </si>
  <si>
    <t>PRZEWÓD UNITRONIC BUS YY L2/FIP</t>
  </si>
  <si>
    <t>DŁAWNICA SKINTOP® ST-M - szara</t>
  </si>
  <si>
    <t>DŁAWNICA SKINTOP® ST-M - jasno-szara</t>
  </si>
  <si>
    <t>DŁAWNICA SKINTOP® ST-M - czarna</t>
  </si>
  <si>
    <t>DŁAWNICA SKINTOP® STR-M - szara</t>
  </si>
  <si>
    <t>DŁAWNICA SKINTOP® STR-M - jasno-szara</t>
  </si>
  <si>
    <t>DŁAWNICA SKINTOP® STR-M - czarna</t>
  </si>
  <si>
    <t>DŁAWNICA SKINTOP® ST - szara</t>
  </si>
  <si>
    <t>DŁAWNICA SKINTOP® ST - czarna</t>
  </si>
  <si>
    <t>DŁAWNICA SKINTOP® ST - jasno-szara</t>
  </si>
  <si>
    <t>DŁAWNICA SKINTOP® STR - szara</t>
  </si>
  <si>
    <t>DŁAWNICA SKINTOP® STR - czarna</t>
  </si>
  <si>
    <t>DŁAWNICA SKINTOP® STR - jasno-szara</t>
  </si>
  <si>
    <t>ÖLFLEX CLASSIC 130 H 18G0,5</t>
  </si>
  <si>
    <t>1123020</t>
  </si>
  <si>
    <t>ÖLFLEX CLASSIC 130 H 25G0,5</t>
  </si>
  <si>
    <t>1123021</t>
  </si>
  <si>
    <t>ÖLFLEX CLASSIC 130 H 30G0,5</t>
  </si>
  <si>
    <t>1123032</t>
  </si>
  <si>
    <t>ÖLFLEX CLASSIC 130 H 2X0,75</t>
  </si>
  <si>
    <t>1123033</t>
  </si>
  <si>
    <t>ÖLFLEX CLASSIC 130 H 3G0,75</t>
  </si>
  <si>
    <t>1123034</t>
  </si>
  <si>
    <t>ÖLFLEX CLASSIC 130 H 3X0,75</t>
  </si>
  <si>
    <t>1123035</t>
  </si>
  <si>
    <t>ÖLFLEX CLASSIC 130 H 4G0,75</t>
  </si>
  <si>
    <t>1123036</t>
  </si>
  <si>
    <t>ÖLFLEX CLASSIC 130 H 4X0,75</t>
  </si>
  <si>
    <t>1123037</t>
  </si>
  <si>
    <t>ÖLFLEX CLASSIC 130 H 5G0,75</t>
  </si>
  <si>
    <t>1123038</t>
  </si>
  <si>
    <t>ÖLFLEX CLASSIC 130 H 5X0,75</t>
  </si>
  <si>
    <t>1123041</t>
  </si>
  <si>
    <t>ÖLFLEX CLASSIC 130 H 7G0,75</t>
  </si>
  <si>
    <t>1123042</t>
  </si>
  <si>
    <t>ÖLFLEX CLASSIC 130 H 7X0,75</t>
  </si>
  <si>
    <t>1123046</t>
  </si>
  <si>
    <t>ÖLFLEX CLASSIC 130 H 10G0,75</t>
  </si>
  <si>
    <t>1123047</t>
  </si>
  <si>
    <t>ÖLFLEX CLASSIC 130 H 12G0,75</t>
  </si>
  <si>
    <t>1123048</t>
  </si>
  <si>
    <t>ÖLFLEX CLASSIC 130 H 12X0,75</t>
  </si>
  <si>
    <t>1123051</t>
  </si>
  <si>
    <t>ÖLFLEX CLASSIC 130 H 18G0,75</t>
  </si>
  <si>
    <t>1123054</t>
  </si>
  <si>
    <t>ÖLFLEX CLASSIC 130 H 25G0,75</t>
  </si>
  <si>
    <t>1123056</t>
  </si>
  <si>
    <t>ÖLFLEX CLASSIC 130 H 34G0,75</t>
  </si>
  <si>
    <t>1123066</t>
  </si>
  <si>
    <t>ÖLFLEX CLASSIC 130 H 2X1</t>
  </si>
  <si>
    <t>1123067</t>
  </si>
  <si>
    <t>ÖLFLEX CLASSIC 130 H 3G1</t>
  </si>
  <si>
    <t>1123068</t>
  </si>
  <si>
    <t>ÖLFLEX CLASSIC 130 H 3 X1</t>
  </si>
  <si>
    <t>1123069</t>
  </si>
  <si>
    <t>ÖLFLEX CLASSIC 130 H 4G1</t>
  </si>
  <si>
    <t>1123070</t>
  </si>
  <si>
    <t>ÖLFLEX CLASSIC 130 H 4X1</t>
  </si>
  <si>
    <t>1123071</t>
  </si>
  <si>
    <t>ÖLFLEX CLASSIC 130 H 5G1</t>
  </si>
  <si>
    <t>1123072</t>
  </si>
  <si>
    <t>ÖLFLEX CLASSIC 130 H 5X1</t>
  </si>
  <si>
    <t>1123074</t>
  </si>
  <si>
    <t>ÖLFLEX CLASSIC 130 H 7G1</t>
  </si>
  <si>
    <t>1123075</t>
  </si>
  <si>
    <t>ÖLFLEX CLASSIC 130 H 7X1</t>
  </si>
  <si>
    <t>1123076</t>
  </si>
  <si>
    <t>ÖLFLEX CLASSIC 130 H 8G1</t>
  </si>
  <si>
    <t>1123078</t>
  </si>
  <si>
    <t>ÖLFLEX CLASSIC 130 H 10G1</t>
  </si>
  <si>
    <t>1123080</t>
  </si>
  <si>
    <t>ÖLFLEX CLASSIC 130 H 12G1</t>
  </si>
  <si>
    <t>1123081</t>
  </si>
  <si>
    <t>ÖLFLEX CLASSIC 130 H 12X1</t>
  </si>
  <si>
    <t>1123083</t>
  </si>
  <si>
    <t>ÖLFLEX CLASSIC 130 H 16G1</t>
  </si>
  <si>
    <t>1123084</t>
  </si>
  <si>
    <t>ÖLFLEX CLASSIC 130 H 18G1</t>
  </si>
  <si>
    <t>1123090</t>
  </si>
  <si>
    <t>ÖLFLEX CLASSIC 130 H 25G1</t>
  </si>
  <si>
    <t>1123094</t>
  </si>
  <si>
    <t>ÖLFLEX CLASSIC 130 H 34G1</t>
  </si>
  <si>
    <t>1123106</t>
  </si>
  <si>
    <t>ÖLFLEX CLASSIC 130 H 2X 1,5</t>
  </si>
  <si>
    <t>1123107</t>
  </si>
  <si>
    <t>ÖLFLEX CLASSIC 130 H 3G1,5</t>
  </si>
  <si>
    <t>1123108</t>
  </si>
  <si>
    <t>ÖLFLEX CLASSIC 130 H 3X1,5</t>
  </si>
  <si>
    <t>1123109</t>
  </si>
  <si>
    <t>ÖLFLEX CLASSIC 130 H 4G1,5</t>
  </si>
  <si>
    <t>1123110</t>
  </si>
  <si>
    <t>ÖLFLEX CLASSIC 130 H 4X1,5</t>
  </si>
  <si>
    <t>1123111</t>
  </si>
  <si>
    <t>ÖLFLEX CLASSIC 130 H 5G1,5</t>
  </si>
  <si>
    <t>1123112</t>
  </si>
  <si>
    <t>ÖLFLEX CLASSIC 130 H 5X1,5</t>
  </si>
  <si>
    <t>1123114</t>
  </si>
  <si>
    <t>ÖLFLEX CLASSIC 130 H 7G1,5</t>
  </si>
  <si>
    <t>1123115</t>
  </si>
  <si>
    <t>ÖLFLEX CLASSIC 130 H 7X1,5</t>
  </si>
  <si>
    <t>1123116</t>
  </si>
  <si>
    <t>ÖLFLEX CLASSIC 130 H 8G1,5</t>
  </si>
  <si>
    <t>1123118</t>
  </si>
  <si>
    <t>ÖLFLEX CLASSIC 130 H 10G1,5</t>
  </si>
  <si>
    <t>1123120</t>
  </si>
  <si>
    <t>ÖLFLEX CLASSIC 130 H 12G1,5</t>
  </si>
  <si>
    <t>1123124</t>
  </si>
  <si>
    <t>ÖLFLEX CLASSIC 130 H 18G1,5</t>
  </si>
  <si>
    <t>1123128</t>
  </si>
  <si>
    <t>ÖLFLEX CLASSIC 130 H 25G1,5</t>
  </si>
  <si>
    <t>1123130</t>
  </si>
  <si>
    <t>ÖLFLEX CLASSIC 130 H 34G1,5</t>
  </si>
  <si>
    <t>1123139</t>
  </si>
  <si>
    <t>ÖLFLEX CLASSIC 130 H 2X2,5</t>
  </si>
  <si>
    <t>1123140</t>
  </si>
  <si>
    <t>ÖLFLEX CLASSIC 130 H 3G2,5</t>
  </si>
  <si>
    <t>1123142</t>
  </si>
  <si>
    <t>ÖLFLEX CLASSIC 130 H 4G2,5</t>
  </si>
  <si>
    <t>1123144</t>
  </si>
  <si>
    <t>ÖLFLEX CLASSIC 130 H 5G2,5</t>
  </si>
  <si>
    <t>1123146</t>
  </si>
  <si>
    <t>ÖLFLEX CLASSIC 130 H 7G2,5</t>
  </si>
  <si>
    <t>1123149</t>
  </si>
  <si>
    <t>ÖLFLEX CLASSIC 130 H 12G2,5</t>
  </si>
  <si>
    <t>1123151</t>
  </si>
  <si>
    <t>ÖLFLEX CLASSIC 130 H 18G2,5</t>
  </si>
  <si>
    <t>1123153</t>
  </si>
  <si>
    <t>ÖLFLEX CLASSIC 130 H 25G2,5</t>
  </si>
  <si>
    <t>1123159</t>
  </si>
  <si>
    <t>ÖLFLEX CLASSIC 130 H 3G4</t>
  </si>
  <si>
    <t>1123160</t>
  </si>
  <si>
    <t>ÖLFLEX CLASSIC 130 H 4G4</t>
  </si>
  <si>
    <t>1123161</t>
  </si>
  <si>
    <t>ÖLFLEX CLASSIC 130 H 5G4</t>
  </si>
  <si>
    <t>1123162</t>
  </si>
  <si>
    <t>ÖLFLEX CLASSIC 130 H 7G4</t>
  </si>
  <si>
    <t>1123166</t>
  </si>
  <si>
    <t>ÖLFLEX CLASSIC 130 H 3G6</t>
  </si>
  <si>
    <t>1123167</t>
  </si>
  <si>
    <t>ÖLFLEX CLASSIC 130 H 4G6</t>
  </si>
  <si>
    <t>1123168</t>
  </si>
  <si>
    <t>ÖLFLEX CLASSIC 130 H 5G6</t>
  </si>
  <si>
    <t>1123169</t>
  </si>
  <si>
    <t>ÖLFLEX CLASSIC 130 H 7G6</t>
  </si>
  <si>
    <t>1123172</t>
  </si>
  <si>
    <t>ÖLFLEX CLASSIC 130 H 4G10</t>
  </si>
  <si>
    <t>1123173</t>
  </si>
  <si>
    <t>ÖLFLEX CLASSIC 130 H 5G10</t>
  </si>
  <si>
    <t>1123177</t>
  </si>
  <si>
    <t>ÖLFLEX CLASSIC 130 H 4G16</t>
  </si>
  <si>
    <t>1123178</t>
  </si>
  <si>
    <t>ÖLFLEX CLASSIC 130 H 5G16</t>
  </si>
  <si>
    <t>1123181</t>
  </si>
  <si>
    <t>ÖLFLEX CLASSIC 130 H 4G25</t>
  </si>
  <si>
    <t>1123182</t>
  </si>
  <si>
    <t>ÖLFLEX CLASSIC 130 H 5G25</t>
  </si>
  <si>
    <t>1123185</t>
  </si>
  <si>
    <t>ÖLFLEX CLASSIC 130 H 4G35</t>
  </si>
  <si>
    <t>1123200</t>
  </si>
  <si>
    <t>ÖLFLEX CLASSIC 135 CH 2X0,5</t>
  </si>
  <si>
    <t>1123201</t>
  </si>
  <si>
    <t>ÖLFLEX CLASSIC 135 CH 3G0,5</t>
  </si>
  <si>
    <t>1123202</t>
  </si>
  <si>
    <t>ÖLFLEX CLASSIC 135 CH 3X0,5</t>
  </si>
  <si>
    <t>1123203</t>
  </si>
  <si>
    <t>ÖLFLEX CLASSIC 135 CH 4G0,5</t>
  </si>
  <si>
    <t>1123204</t>
  </si>
  <si>
    <t>ÖLFLEX CLASSIC 135 CH 4X0,5</t>
  </si>
  <si>
    <t>1123205</t>
  </si>
  <si>
    <t>ÖLFLEX CLASSIC 135 CH 5G0,5</t>
  </si>
  <si>
    <t>1123206</t>
  </si>
  <si>
    <t>ÖLFLEX CLASSIC 135 CH 5X0,5</t>
  </si>
  <si>
    <t>1123208</t>
  </si>
  <si>
    <t>ÖLFLEX CLASSIC 135 CH 7G0,5</t>
  </si>
  <si>
    <t>1123209</t>
  </si>
  <si>
    <t>ÖLFLEX CLASSIC 135 CH 7X0,5</t>
  </si>
  <si>
    <t>1123213</t>
  </si>
  <si>
    <t>ÖLFLEX CLASSIC 135 CH 12G0,5</t>
  </si>
  <si>
    <t>1123217</t>
  </si>
  <si>
    <t>ÖLFLEX CLASSIC 135 CH 18G0,5</t>
  </si>
  <si>
    <t>1123220</t>
  </si>
  <si>
    <t>ÖLFLEX CLASSIC 135 CH 25G0,5</t>
  </si>
  <si>
    <t>1123232</t>
  </si>
  <si>
    <t>ÖLFLEX CLASSIC 135 CH 2X0,75</t>
  </si>
  <si>
    <t>1123233</t>
  </si>
  <si>
    <t>ÖLFLEX CLASSIC 135 CH 3G0,75</t>
  </si>
  <si>
    <t>1123234</t>
  </si>
  <si>
    <t>ÖLFLEX CLASSIC 135 CH 3X0,75</t>
  </si>
  <si>
    <t>1123235</t>
  </si>
  <si>
    <t>ÖLFLEX CLASSIC 135 CH 4G0,75</t>
  </si>
  <si>
    <t>1123236</t>
  </si>
  <si>
    <t>ÖLFLEX CLASSIC 135 CH 4X0,75</t>
  </si>
  <si>
    <t>1123237</t>
  </si>
  <si>
    <t>ÖLFLEX CLASSIC 135 CH 5G0,75</t>
  </si>
  <si>
    <t>1123238</t>
  </si>
  <si>
    <t>ÖLFLEX CLASSIC 135 CH 5X0,75</t>
  </si>
  <si>
    <t>1123241</t>
  </si>
  <si>
    <t>ÖLFLEX CLASSIC 135 CH 7G0,75</t>
  </si>
  <si>
    <t>1123242</t>
  </si>
  <si>
    <t>ÖLFLEX CLASSIC 135 CH 7X0,75</t>
  </si>
  <si>
    <t>1123247</t>
  </si>
  <si>
    <t>ÖLFLEX CLASSIC 135 CH 12G0,75</t>
  </si>
  <si>
    <t>1123248</t>
  </si>
  <si>
    <t>ÖLFLEX CLASSIC 135 CH 12X0,75</t>
  </si>
  <si>
    <t>1123251</t>
  </si>
  <si>
    <t>ÖLFLEX CLASSIC 135 CH 18G0,75</t>
  </si>
  <si>
    <t>1123254</t>
  </si>
  <si>
    <t>ÖLFLEX CLASSIC 135 CH 25G0,75</t>
  </si>
  <si>
    <t>1123266</t>
  </si>
  <si>
    <t>ÖLFLEX CLASSIC 135 CH 2X1</t>
  </si>
  <si>
    <t>1123267</t>
  </si>
  <si>
    <t>ÖLFLEX CLASSIC 135 CH 3G1</t>
  </si>
  <si>
    <t>1123268</t>
  </si>
  <si>
    <t>ÖLFLEX CLASSIC 135 CH 3X1</t>
  </si>
  <si>
    <t>1123269</t>
  </si>
  <si>
    <t>ÖLFLEX CLASSIC 135 CH 4G1</t>
  </si>
  <si>
    <t>1123270</t>
  </si>
  <si>
    <t>ÖLFLEX CLASSIC 135 CH 4X1</t>
  </si>
  <si>
    <t>1123271</t>
  </si>
  <si>
    <t>ÖLFLEX CLASSIC 135 CH 5G1</t>
  </si>
  <si>
    <t>1123272</t>
  </si>
  <si>
    <t>ÖLFLEX CLASSIC 135 CH 5X1</t>
  </si>
  <si>
    <t>1123274</t>
  </si>
  <si>
    <t>ÖLFLEX CLASSIC 135 CH 7G1</t>
  </si>
  <si>
    <t>1123275</t>
  </si>
  <si>
    <t>ÖLFLEX CLASSIC 135 CH 7X1</t>
  </si>
  <si>
    <t>1123280</t>
  </si>
  <si>
    <t>ÖLFLEX CLASSIC 135 CH 12G1</t>
  </si>
  <si>
    <t>1123281</t>
  </si>
  <si>
    <t>ÖLFLEX CLASSIC 135 CH 12X1</t>
  </si>
  <si>
    <t>1123284</t>
  </si>
  <si>
    <t>ÖLFLEX CLASSIC 135 CH 18G1</t>
  </si>
  <si>
    <t>1123290</t>
  </si>
  <si>
    <t>ÖLFLEX CLASSIC 135 CH 25G1</t>
  </si>
  <si>
    <t>1123291</t>
  </si>
  <si>
    <t>ÖLFLEX CLASSIC 135 CH 25X1</t>
  </si>
  <si>
    <t>1123306</t>
  </si>
  <si>
    <t>ÖLFLEX CLASSIC 135 CH 2X1,5</t>
  </si>
  <si>
    <t>1123307</t>
  </si>
  <si>
    <t>ÖLFLEX CLASSIC 135 CH 3G1,5</t>
  </si>
  <si>
    <t>1123308</t>
  </si>
  <si>
    <t>ÖLFLEX CLASSIC 135 CH 3X1,5</t>
  </si>
  <si>
    <t>1123309</t>
  </si>
  <si>
    <t>ÖLFLEX CLASSIC 135 CH 4G1,5</t>
  </si>
  <si>
    <t>1123310</t>
  </si>
  <si>
    <t>ÖLFLEX CLASSIC 135 CH 4X1,5</t>
  </si>
  <si>
    <t>1123311</t>
  </si>
  <si>
    <t>ÖLFLEX CLASSIC 135 CH 5G1,5</t>
  </si>
  <si>
    <t>1123312</t>
  </si>
  <si>
    <t>ÖLFLEX CLASSIC 135 CH 5X1,5</t>
  </si>
  <si>
    <t>1123314</t>
  </si>
  <si>
    <t>ÖLFLEX CLASSIC 135 CH 7G1,5</t>
  </si>
  <si>
    <t>1123315</t>
  </si>
  <si>
    <t>ÖLFLEX CLASSIC 135 CH 7X1,5</t>
  </si>
  <si>
    <t>1123320</t>
  </si>
  <si>
    <t>ÖLFLEX CLASSIC 135 CH 12G1,5</t>
  </si>
  <si>
    <t>1123324</t>
  </si>
  <si>
    <t>ÖLFLEX CLASSIC 135 CH 18G1,5</t>
  </si>
  <si>
    <t>1123328</t>
  </si>
  <si>
    <t>ÖLFLEX CLASSIC 135 CH 25G1,5</t>
  </si>
  <si>
    <t>1123339</t>
  </si>
  <si>
    <t>ÖLFLEX CLASSIC 135 CH 2X2,5</t>
  </si>
  <si>
    <t>1123340</t>
  </si>
  <si>
    <t>ÖLFLEX CLASSIC 135 CH 3G2,5</t>
  </si>
  <si>
    <t>1123342</t>
  </si>
  <si>
    <t>ÖLFLEX CLASSIC 135 CH 4G2,5</t>
  </si>
  <si>
    <t>1123344</t>
  </si>
  <si>
    <t>ÖLFLEX CLASSIC 135 CH 5G2,5</t>
  </si>
  <si>
    <t>1123346</t>
  </si>
  <si>
    <t>ÖLFLEX CLASSIC 135 CH 7G2,5</t>
  </si>
  <si>
    <t>1123349</t>
  </si>
  <si>
    <t>ÖLFLEX CLASSIC 135 CH 12G2,5</t>
  </si>
  <si>
    <t>1123359</t>
  </si>
  <si>
    <t>ÖLFLEX CLASSIC 135 CH 3G4</t>
  </si>
  <si>
    <t>1123360</t>
  </si>
  <si>
    <t>ÖLFLEX CLASSIC 135 CH 4G4</t>
  </si>
  <si>
    <t>1123361</t>
  </si>
  <si>
    <t>ÖLFLEX CLASSIC 135 CH 5G4</t>
  </si>
  <si>
    <t>1123362</t>
  </si>
  <si>
    <t>ÖLFLEX CLASSIC 135 CH 7G4</t>
  </si>
  <si>
    <t>1123366</t>
  </si>
  <si>
    <t>ÖLFLEX CLASSIC 135 CH 3G6</t>
  </si>
  <si>
    <t>1123367</t>
  </si>
  <si>
    <t>ÖLFLEX CLASSIC 135 CH 4G6</t>
  </si>
  <si>
    <t>1123368</t>
  </si>
  <si>
    <t>ÖLFLEX CLASSIC 135 CH 5G6</t>
  </si>
  <si>
    <t>1123369</t>
  </si>
  <si>
    <t>ÖLFLEX CLASSIC 135 CH 7G6</t>
  </si>
  <si>
    <t>1123372</t>
  </si>
  <si>
    <t>ÖLFLEX CLASSIC 135 CH 4G10</t>
  </si>
  <si>
    <t>1123373</t>
  </si>
  <si>
    <t>ÖLFLEX CLASSIC 135 CH 5G10</t>
  </si>
  <si>
    <t>1123374</t>
  </si>
  <si>
    <t>ÖLFLEX CLASSIC 135 CH 7G10</t>
  </si>
  <si>
    <t>1123377</t>
  </si>
  <si>
    <t>ÖLFLEX CLASSIC 135 CH 4G16</t>
  </si>
  <si>
    <t>1123378</t>
  </si>
  <si>
    <t>ÖLFLEX CLASSIC 135 CH 5G16</t>
  </si>
  <si>
    <t>1123381</t>
  </si>
  <si>
    <t>ÖLFLEX CLASSIC 135 CH 4G25</t>
  </si>
  <si>
    <t>1123382</t>
  </si>
  <si>
    <t>ÖLFLEX CLASSIC 135 CH 5G25</t>
  </si>
  <si>
    <t>1123385</t>
  </si>
  <si>
    <t>ÖLFLEX CLASSIC 135 CH 4G35</t>
  </si>
  <si>
    <t>1135003</t>
  </si>
  <si>
    <t>ÖLFLEX CLASSIC 110 CY 3G0,5</t>
  </si>
  <si>
    <t>1135004</t>
  </si>
  <si>
    <t>ÖLFLEX CLASSIC 110 CY 4G0,5</t>
  </si>
  <si>
    <t>1135005</t>
  </si>
  <si>
    <t>ÖLFLEX CLASSIC 110 CY 5G0,5</t>
  </si>
  <si>
    <t>1135007</t>
  </si>
  <si>
    <t>ÖLFLEX CLASSIC 110 CY 7G0,5</t>
  </si>
  <si>
    <t>1135012</t>
  </si>
  <si>
    <t>ÖLFLEX CLASSIC 110 CY 12G0,5</t>
  </si>
  <si>
    <t>1135018</t>
  </si>
  <si>
    <t>ÖLFLEX CLASSIC 110 CY 18G0,5</t>
  </si>
  <si>
    <t>1135025</t>
  </si>
  <si>
    <t>ÖLFLEX CLASSIC 110 CY 25G0,5</t>
  </si>
  <si>
    <t>1135030</t>
  </si>
  <si>
    <t>ÖLFLEX CLASSIC 110 CY 30G0,5</t>
  </si>
  <si>
    <t>1135040</t>
  </si>
  <si>
    <t>ÖLFLEX CLASSIC 110 CY 40G0,5</t>
  </si>
  <si>
    <t>1135103</t>
  </si>
  <si>
    <t>ÖLFLEX CLASSIC 110 CY 3G0,75</t>
  </si>
  <si>
    <t>1135104</t>
  </si>
  <si>
    <t>ÖLFLEX CLASSIC 110 CY 4G0,75</t>
  </si>
  <si>
    <t>1135105</t>
  </si>
  <si>
    <t>ÖLFLEX CLASSIC 110 CY 5G0,75</t>
  </si>
  <si>
    <t>1135107</t>
  </si>
  <si>
    <t>ÖLFLEX CLASSIC 110 CY 7G0,75</t>
  </si>
  <si>
    <t>1135112</t>
  </si>
  <si>
    <t>ÖLFLEX CLASSIC 110 CY 12G0,75</t>
  </si>
  <si>
    <t>1135118</t>
  </si>
  <si>
    <t>ÖLFLEX CLASSIC 110 CY 18G0,75</t>
  </si>
  <si>
    <t>1135125</t>
  </si>
  <si>
    <t>ÖLFLEX CLASSIC 110 CY 25G0,75</t>
  </si>
  <si>
    <t>1135134</t>
  </si>
  <si>
    <t>ÖLFLEX CLASSIC 110 CY 34G0,75</t>
  </si>
  <si>
    <t>1135141</t>
  </si>
  <si>
    <t>ÖLFLEX CLASSIC 110 CY 41G0,75</t>
  </si>
  <si>
    <t>1135203</t>
  </si>
  <si>
    <t>ÖLFLEX CLASSIC 110 CY 3G1</t>
  </si>
  <si>
    <t>1135204</t>
  </si>
  <si>
    <t>ÖLFLEX CLASSIC 110 CY 4G1</t>
  </si>
  <si>
    <t>1135205</t>
  </si>
  <si>
    <t>ÖLFLEX CLASSIC 110 CY 5G1</t>
  </si>
  <si>
    <t>1135207</t>
  </si>
  <si>
    <t>ÖLFLEX CLASSIC 110 CY 7G1</t>
  </si>
  <si>
    <t>1135212</t>
  </si>
  <si>
    <t>ÖLFLEX CLASSIC 110 CY 12G1</t>
  </si>
  <si>
    <t>1135216</t>
  </si>
  <si>
    <t>ÖLFLEX CLASSIC 110 CY 16G1</t>
  </si>
  <si>
    <t>1135218</t>
  </si>
  <si>
    <t>ÖLFLEX CLASSIC 110 CY 18G1</t>
  </si>
  <si>
    <t>1135225</t>
  </si>
  <si>
    <t>ÖLFLEX CLASSIC 110 CY 25G1</t>
  </si>
  <si>
    <t>1135234</t>
  </si>
  <si>
    <t>ÖLFLEX CLASSIC 110 CY 34G1</t>
  </si>
  <si>
    <t>1135241</t>
  </si>
  <si>
    <t>ÖLFLEX CLASSIC 110 CY 41G1</t>
  </si>
  <si>
    <t>1135250</t>
  </si>
  <si>
    <t>ÖLFLEX CLASSIC 110 CY 50G1</t>
  </si>
  <si>
    <t>1135303</t>
  </si>
  <si>
    <t>ÖLFLEX CLASSIC 110 CY 3G1,5</t>
  </si>
  <si>
    <t>1135304</t>
  </si>
  <si>
    <t>ÖLFLEX CLASSIC 110 CY 4G1,5</t>
  </si>
  <si>
    <t>1135305</t>
  </si>
  <si>
    <t>ÖLFLEX CLASSIC 110 CY 5G1,5</t>
  </si>
  <si>
    <t>1135307</t>
  </si>
  <si>
    <t>ÖLFLEX CLASSIC 110 CY 7G1,5</t>
  </si>
  <si>
    <t>1135312</t>
  </si>
  <si>
    <t>ÖLFLEX CLASSIC 110 CY 12G1,5</t>
  </si>
  <si>
    <t>1135318</t>
  </si>
  <si>
    <t>ÖLFLEX CLASSIC 110 CY 18G1,5</t>
  </si>
  <si>
    <t>1135325</t>
  </si>
  <si>
    <t>ÖLFLEX CLASSIC 110 CY 25G1,5</t>
  </si>
  <si>
    <t>1135334</t>
  </si>
  <si>
    <t>ÖLFLEX CLASSIC 110 CY 34G1,5</t>
  </si>
  <si>
    <t>1135341</t>
  </si>
  <si>
    <t>ÖLFLEX CLASSIC 110 CY 41G1,5</t>
  </si>
  <si>
    <t>1135350</t>
  </si>
  <si>
    <t>ÖLFLEX CLASSIC 110 CY 50G1,5</t>
  </si>
  <si>
    <t>1135402</t>
  </si>
  <si>
    <t>ÖLFLEX CLASSIC 110 CY 2X2,5</t>
  </si>
  <si>
    <t>1135403</t>
  </si>
  <si>
    <t>ÖLFLEX CLASSIC 110 CY 3G2,5</t>
  </si>
  <si>
    <t>1135404</t>
  </si>
  <si>
    <t>ÖLFLEX CLASSIC 110 CY 4G2,5</t>
  </si>
  <si>
    <t>1135405</t>
  </si>
  <si>
    <t>ÖLFLEX CLASSIC 110 CY 5G2,5</t>
  </si>
  <si>
    <t>1135407</t>
  </si>
  <si>
    <t>ÖLFLEX CLASSIC 110 CY 7G2,5</t>
  </si>
  <si>
    <t>1135412</t>
  </si>
  <si>
    <t>ÖLFLEX CLASSIC 110 CY 12G2,5</t>
  </si>
  <si>
    <t>1135502</t>
  </si>
  <si>
    <t>ÖLFLEX CLASSIC 110 CY 2X4</t>
  </si>
  <si>
    <t>1135504</t>
  </si>
  <si>
    <t>ÖLFLEX CLASSIC 110 CY 4G4</t>
  </si>
  <si>
    <t>1135505</t>
  </si>
  <si>
    <t>ÖLFLEX CLASSIC 110 CY 5G4</t>
  </si>
  <si>
    <t>1135602</t>
  </si>
  <si>
    <t>ÖLFLEX CLASSIC 110 CY 2X6</t>
  </si>
  <si>
    <t>1135604</t>
  </si>
  <si>
    <t>ÖLFLEX CLASSIC 110 CY 4G6</t>
  </si>
  <si>
    <t>1135605</t>
  </si>
  <si>
    <t>ÖLFLEX CLASSIC 110 CY 5G6</t>
  </si>
  <si>
    <t>1135607</t>
  </si>
  <si>
    <t>ÖLFLEX CLASSIC 110 CY 7G6</t>
  </si>
  <si>
    <t>1135614</t>
  </si>
  <si>
    <t>ÖLFLEX CLASSIC 110 CY 4G10</t>
  </si>
  <si>
    <t>1135622</t>
  </si>
  <si>
    <t>ÖLFLEX CLASSIC 110 CY 2X16</t>
  </si>
  <si>
    <t>1135624</t>
  </si>
  <si>
    <t>ÖLFLEX CLASSIC 110 CY 4G16</t>
  </si>
  <si>
    <t>1135702</t>
  </si>
  <si>
    <t>ÖLFLEX CLASSIC 110 CY 2X10</t>
  </si>
  <si>
    <t>1135752</t>
  </si>
  <si>
    <t>ÖLFLEX CLASSIC 110 CY 2X0,5</t>
  </si>
  <si>
    <t>1135753</t>
  </si>
  <si>
    <t>ÖLFLEX CLASSIC 110 CY 3X0,5</t>
  </si>
  <si>
    <t>1135754</t>
  </si>
  <si>
    <t>ÖLFLEX CLASSIC 110 CY 4X0,5</t>
  </si>
  <si>
    <t>1135755</t>
  </si>
  <si>
    <t>ÖLFLEX CLASSIC 110 CY 5X0,5</t>
  </si>
  <si>
    <t>1135757</t>
  </si>
  <si>
    <t>ÖLFLEX CLASSIC 110 CY 7X0,5</t>
  </si>
  <si>
    <t>1135762</t>
  </si>
  <si>
    <t>ÖLFLEX CLASSIC 110 CY 12X0,5</t>
  </si>
  <si>
    <t>1135802</t>
  </si>
  <si>
    <t>ÖLFLEX CLASSIC 110 CY 2X0,75</t>
  </si>
  <si>
    <t>1135803</t>
  </si>
  <si>
    <t>ÖLFLEX CLASSIC 110 CY 3X0,75</t>
  </si>
  <si>
    <t>1135804</t>
  </si>
  <si>
    <t>ÖLFLEX CLASSIC 110 CY 4X0,75</t>
  </si>
  <si>
    <t>1135805</t>
  </si>
  <si>
    <t>ÖLFLEX CLASSIC 110 CY 5X0,75</t>
  </si>
  <si>
    <t>1135807</t>
  </si>
  <si>
    <t>ÖLFLEX CLASSIC 110 CY 7X0,75</t>
  </si>
  <si>
    <t>1135812</t>
  </si>
  <si>
    <t>ÖLFLEX CLASSIC 110 CY 12X0,75</t>
  </si>
  <si>
    <t>1135818</t>
  </si>
  <si>
    <t>ÖLFLEX CLASSIC 110 CY 18X0,75</t>
  </si>
  <si>
    <t>1135840</t>
  </si>
  <si>
    <t>ÖLFLEX CLASSIC 110 CY 40X0,75</t>
  </si>
  <si>
    <t>1135852</t>
  </si>
  <si>
    <t>ÖLFLEX CLASSIC 110 CY 2X1</t>
  </si>
  <si>
    <t>1135853</t>
  </si>
  <si>
    <t>ÖLFLEX CLASSIC 110 CY 3X1</t>
  </si>
  <si>
    <t>1135854</t>
  </si>
  <si>
    <t>ÖLFLEX CLASSIC 110 CY 4X1</t>
  </si>
  <si>
    <t>1135902</t>
  </si>
  <si>
    <t>ÖLFLEX CLASSIC 110 CY 2X1,5</t>
  </si>
  <si>
    <t>1135903</t>
  </si>
  <si>
    <t>ÖLFLEX CLASSIC 110 CY 3X1,5</t>
  </si>
  <si>
    <t>1135904</t>
  </si>
  <si>
    <t>ÖLFLEX CLASSIC 110 CY 4X1,5</t>
  </si>
  <si>
    <t>1135905</t>
  </si>
  <si>
    <t>ÖLFLEX CLASSIC 110 CY 5X1,5</t>
  </si>
  <si>
    <t>1135907</t>
  </si>
  <si>
    <t>ÖLFLEX CLASSIC 110 CY 7X1,5</t>
  </si>
  <si>
    <t>1136003</t>
  </si>
  <si>
    <t>ÖLFLEX CLASSIC 115 CY 3G0,5</t>
  </si>
  <si>
    <t>1136004</t>
  </si>
  <si>
    <t>ÖLFLEX CLASSIC 115 CY 4G0,5</t>
  </si>
  <si>
    <t>1136005</t>
  </si>
  <si>
    <t>ÖLFLEX CLASSIC 115 CY 5G0,5</t>
  </si>
  <si>
    <t>1136007</t>
  </si>
  <si>
    <t>ÖLFLEX CLASSIC 115 CY 7G0,5</t>
  </si>
  <si>
    <t>1136012</t>
  </si>
  <si>
    <t>ÖLFLEX CLASSIC 115 CY 12G0,5</t>
  </si>
  <si>
    <t>1136018</t>
  </si>
  <si>
    <t>ÖLFLEX CLASSIC 115 CY 18G0,5</t>
  </si>
  <si>
    <t>1136025</t>
  </si>
  <si>
    <t>ÖLFLEX CLASSIC 115 CY 25G0,5</t>
  </si>
  <si>
    <t>1136103</t>
  </si>
  <si>
    <t>ÖLFLEX CLASSIC 115 CY 3G0,75</t>
  </si>
  <si>
    <t>1136104</t>
  </si>
  <si>
    <t>ÖLFLEX CLASSIC 115 CY 4G0,75</t>
  </si>
  <si>
    <t>1136105</t>
  </si>
  <si>
    <t>ÖLFLEX CLASSIC 115 CY 5G0,75</t>
  </si>
  <si>
    <t>1136107</t>
  </si>
  <si>
    <t>ÖLFLEX CLASSIC 115 CY 7G0,75</t>
  </si>
  <si>
    <t>1136112</t>
  </si>
  <si>
    <t>ÖLFLEX CLASSIC 115 CY 12G0,75</t>
  </si>
  <si>
    <t>1136118</t>
  </si>
  <si>
    <t>ÖLFLEX CLASSIC 115 CY 18G0,75</t>
  </si>
  <si>
    <t>1136125</t>
  </si>
  <si>
    <t>ÖLFLEX CLASSIC 115 CY 25G0,75</t>
  </si>
  <si>
    <t>1136203</t>
  </si>
  <si>
    <t>ÖLFLEX CLASSIC 115 CY 3G1</t>
  </si>
  <si>
    <t>1136204</t>
  </si>
  <si>
    <t>ÖLFLEX CLASSIC 115 CY 4G1</t>
  </si>
  <si>
    <t>1136205</t>
  </si>
  <si>
    <t>ÖLFLEX CLASSIC 115 CY 5G1</t>
  </si>
  <si>
    <t>1136207</t>
  </si>
  <si>
    <t>ÖLFLEX CLASSIC 115 CY 7G1</t>
  </si>
  <si>
    <t>1136212</t>
  </si>
  <si>
    <t>ÖLFLEX CLASSIC 115 CY 12G1</t>
  </si>
  <si>
    <t>1136218</t>
  </si>
  <si>
    <t>ÖLFLEX CLASSIC 115 CY 18G1</t>
  </si>
  <si>
    <t>1136225</t>
  </si>
  <si>
    <t>ÖLFLEX CLASSIC 115 CY 25G1</t>
  </si>
  <si>
    <t>1136303</t>
  </si>
  <si>
    <t>ÖLFLEX CLASSIC 115 CY 3G1,5</t>
  </si>
  <si>
    <t>1136304</t>
  </si>
  <si>
    <t>ÖLFLEX CLASSIC 115 CY 4G1,5</t>
  </si>
  <si>
    <t>1136305</t>
  </si>
  <si>
    <t>ÖLFLEX CLASSIC 115 CY 5G1,5</t>
  </si>
  <si>
    <t>1136307</t>
  </si>
  <si>
    <t>ÖLFLEX CLASSIC 115 CY 7G1,5</t>
  </si>
  <si>
    <t>1136312</t>
  </si>
  <si>
    <t>ÖLFLEX CLASSIC 115 CY 12G1,5</t>
  </si>
  <si>
    <t>1136318</t>
  </si>
  <si>
    <t>ÖLFLEX CLASSIC 115 CY 18G1,5</t>
  </si>
  <si>
    <t>1136325</t>
  </si>
  <si>
    <t>ÖLFLEX CLASSIC 115 CY 25G1,5</t>
  </si>
  <si>
    <t>1136334</t>
  </si>
  <si>
    <t>ÖLFLEX CLASSIC 115 CY 34G1,5</t>
  </si>
  <si>
    <t>1136403</t>
  </si>
  <si>
    <t>ÖLFLEX CLASSIC 115 CY 3G2,5</t>
  </si>
  <si>
    <t>1136404</t>
  </si>
  <si>
    <t>ÖLFLEX CLASSIC 115 CY 4G2,5</t>
  </si>
  <si>
    <t>1136405</t>
  </si>
  <si>
    <t>ÖLFLEX CLASSIC 115 CY 5G2,5</t>
  </si>
  <si>
    <t>1136407</t>
  </si>
  <si>
    <t>ÖLFLEX CLASSIC 115 CY 7G2,5</t>
  </si>
  <si>
    <t>1136412</t>
  </si>
  <si>
    <t>ÖLFLEX CLASSIC 115 CY 12G2,5</t>
  </si>
  <si>
    <t>1136418</t>
  </si>
  <si>
    <t>ÖLFLEX CLASSIC 115 CY 18G2,5</t>
  </si>
  <si>
    <t>1136425</t>
  </si>
  <si>
    <t>ÖLFLEX CLASSIC 115 CY 25G2,5</t>
  </si>
  <si>
    <t>1136504</t>
  </si>
  <si>
    <t>ÖLFLEX CLASSIC 115 CY 4G4</t>
  </si>
  <si>
    <t>1136507</t>
  </si>
  <si>
    <t>ÖLFLEX CLASSIC 115 CY 7G4</t>
  </si>
  <si>
    <t>1136604</t>
  </si>
  <si>
    <t>ÖLFLEX CLASSIC 115 CY 4G6</t>
  </si>
  <si>
    <t>1136607</t>
  </si>
  <si>
    <t>ÖLFLEX CLASSIC 115 CY 7G6</t>
  </si>
  <si>
    <t>1136614</t>
  </si>
  <si>
    <t>ÖLFLEX CLASSIC 115 CY 4G10</t>
  </si>
  <si>
    <t>1136624</t>
  </si>
  <si>
    <t>ÖLFLEX CLASSIC 115 CY 4G16</t>
  </si>
  <si>
    <t>1136634</t>
  </si>
  <si>
    <t>ÖLFLEX CLASSIC 115 CY 4G25</t>
  </si>
  <si>
    <t>1136638</t>
  </si>
  <si>
    <t>ÖLFLEX CLASSIC 115 CY 4G35</t>
  </si>
  <si>
    <t>1136752</t>
  </si>
  <si>
    <t>ÖLFLEX CLASSIC 115 CY 2X0,5</t>
  </si>
  <si>
    <t>1136753</t>
  </si>
  <si>
    <t>ÖLFLEX CLASSIC 115 CY 3X0,5</t>
  </si>
  <si>
    <t>1136754</t>
  </si>
  <si>
    <t>ÖLFLEX CLASSIC 115 CY 4X0,5</t>
  </si>
  <si>
    <t>1136755</t>
  </si>
  <si>
    <t>ÖLFLEX CLASSIC 115 CY 5X0,5</t>
  </si>
  <si>
    <t>1136757</t>
  </si>
  <si>
    <t>ÖLFLEX CLASSIC 115 CY 7X0,5</t>
  </si>
  <si>
    <t>1136762</t>
  </si>
  <si>
    <t>ÖLFLEX CLASSIC 115 CY 12X0,5</t>
  </si>
  <si>
    <t>1136768</t>
  </si>
  <si>
    <t>ÖLFLEX CLASSIC 115 CY 18X0,5</t>
  </si>
  <si>
    <t>1136775</t>
  </si>
  <si>
    <t>ÖLFLEX CLASSIC 115 CY 25X0,5</t>
  </si>
  <si>
    <t>1136802</t>
  </si>
  <si>
    <t>ÖLFLEX CLASSIC 115 CY 2X0,75</t>
  </si>
  <si>
    <t>1136803</t>
  </si>
  <si>
    <t>ÖLFLEX CLASSIC 115 CY 3X0,75</t>
  </si>
  <si>
    <t>1136804</t>
  </si>
  <si>
    <t>ÖLFLEX CLASSIC 115 CY 4X0,75</t>
  </si>
  <si>
    <t>1136805</t>
  </si>
  <si>
    <t>ÖLFLEX CLASSIC 115 CY 5X0,75</t>
  </si>
  <si>
    <t>1136807</t>
  </si>
  <si>
    <t>ÖLFLEX CLASSIC 115 CY 7X0,75</t>
  </si>
  <si>
    <t>1136825</t>
  </si>
  <si>
    <t>ÖLFLEX CLASSIC 115 CY 25X0,75</t>
  </si>
  <si>
    <t>1136852</t>
  </si>
  <si>
    <t>ÖLFLEX CLASSIC 115 CY 2X1</t>
  </si>
  <si>
    <t>1136853</t>
  </si>
  <si>
    <t>ÖLFLEX CLASSIC 115 CY 3X1</t>
  </si>
  <si>
    <t>1136854</t>
  </si>
  <si>
    <t>ÖLFLEX CLASSIC 115 CY 4X1</t>
  </si>
  <si>
    <t>1136855</t>
  </si>
  <si>
    <t>ÖLFLEX CLASSIC 115 CY 5X1</t>
  </si>
  <si>
    <t>1136857</t>
  </si>
  <si>
    <t>ÖLFLEX CLASSIC 115 CY 7X1</t>
  </si>
  <si>
    <t>1136902</t>
  </si>
  <si>
    <t>ÖLFLEX CLASSIC 115 CY 2X1,5</t>
  </si>
  <si>
    <t>1136903</t>
  </si>
  <si>
    <t>ÖLFLEX CLASSIC 115 CY 3X1,5</t>
  </si>
  <si>
    <t>1136904</t>
  </si>
  <si>
    <t>ÖLFLEX CLASSIC 115 CY 4X1,5</t>
  </si>
  <si>
    <t>1136905</t>
  </si>
  <si>
    <t>ÖLFLEX CLASSIC 115 CY 5X1,5</t>
  </si>
  <si>
    <t>1136907</t>
  </si>
  <si>
    <t>ÖLFLEX CLASSIC 115 CY 7X1,5</t>
  </si>
  <si>
    <t>1119003</t>
  </si>
  <si>
    <t>ÖLFLEX CLASSIC 110 3G0,5</t>
  </si>
  <si>
    <t>1119004</t>
  </si>
  <si>
    <t>ÖLFLEX CLASSIC 110 4G0,5</t>
  </si>
  <si>
    <t>1119005</t>
  </si>
  <si>
    <t>ÖLFLEX CLASSIC 110 5G0,5</t>
  </si>
  <si>
    <t>1119007</t>
  </si>
  <si>
    <t>ÖLFLEX CLASSIC 110 7G0,5</t>
  </si>
  <si>
    <t>1119010</t>
  </si>
  <si>
    <t>ÖLFLEX CLASSIC 110 10G0,5</t>
  </si>
  <si>
    <t>1119012</t>
  </si>
  <si>
    <t>ÖLFLEX CLASSIC 110 12G0,5</t>
  </si>
  <si>
    <t>1119014</t>
  </si>
  <si>
    <t>ÖLFLEX CLASSIC 110 14G0,5</t>
  </si>
  <si>
    <t>1119018</t>
  </si>
  <si>
    <t>ÖLFLEX CLASSIC 110 18G0,5</t>
  </si>
  <si>
    <t>1119021</t>
  </si>
  <si>
    <t>ÖLFLEX CLASSIC 110 21G0,5</t>
  </si>
  <si>
    <t>1119025</t>
  </si>
  <si>
    <t>ÖLFLEX CLASSIC 110 25G0,5</t>
  </si>
  <si>
    <t>1119030</t>
  </si>
  <si>
    <t>ÖLFLEX CLASSIC 110 30G0,5</t>
  </si>
  <si>
    <t>1119035</t>
  </si>
  <si>
    <t>ÖLFLEX CLASSIC 110 35G0,5</t>
  </si>
  <si>
    <t>1119040</t>
  </si>
  <si>
    <t>ÖLFLEX CLASSIC 110 40G0,5</t>
  </si>
  <si>
    <t>1119052</t>
  </si>
  <si>
    <t>ÖLFLEX CLASSIC 110 52G0,5</t>
  </si>
  <si>
    <t>1119061</t>
  </si>
  <si>
    <t>ÖLFLEX CLASSIC 110 61G0,5</t>
  </si>
  <si>
    <t>1119065</t>
  </si>
  <si>
    <t>ÖLFLEX CLASSIC 110 65G0,5</t>
  </si>
  <si>
    <t>1119080</t>
  </si>
  <si>
    <t>ÖLFLEX CLASSIC 110 80G0,5</t>
  </si>
  <si>
    <t>1119100</t>
  </si>
  <si>
    <t>ÖLFLEX CLASSIC 110 100G0,5</t>
  </si>
  <si>
    <t>1119103</t>
  </si>
  <si>
    <t>ÖLFLEX CLASSIC 110 3G0,75</t>
  </si>
  <si>
    <t>1119104</t>
  </si>
  <si>
    <t>ÖLFLEX CLASSIC 110 4G0,75</t>
  </si>
  <si>
    <t>1119105</t>
  </si>
  <si>
    <t>ÖLFLEX CLASSIC 110 5G0,75</t>
  </si>
  <si>
    <t>1119107</t>
  </si>
  <si>
    <t>ÖLFLEX CLASSIC 110 7G0,75</t>
  </si>
  <si>
    <t>1119109</t>
  </si>
  <si>
    <t>ÖLFLEX CLASSIC 110 9G0,75</t>
  </si>
  <si>
    <t>1119110</t>
  </si>
  <si>
    <t>ÖLFLEX CLASSIC 110 10G0,75</t>
  </si>
  <si>
    <t>1119112</t>
  </si>
  <si>
    <t>ÖLFLEX CLASSIC 110 12G0,75</t>
  </si>
  <si>
    <t>1119115</t>
  </si>
  <si>
    <t>ÖLFLEX CLASSIC 110 15G0,75</t>
  </si>
  <si>
    <t>1119116</t>
  </si>
  <si>
    <t>ÖLFLEX CLASSIC 110 16G0,75</t>
  </si>
  <si>
    <t>1119118</t>
  </si>
  <si>
    <t>ÖLFLEX CLASSIC 110 18G0,75</t>
  </si>
  <si>
    <t>1119121</t>
  </si>
  <si>
    <t>ÖLFLEX CLASSIC 110 21G0,75</t>
  </si>
  <si>
    <t>1119125</t>
  </si>
  <si>
    <t>ÖLFLEX CLASSIC 110 25G0,75</t>
  </si>
  <si>
    <t>1119126</t>
  </si>
  <si>
    <t>ÖLFLEX CLASSIC 110 26G0,75</t>
  </si>
  <si>
    <t>1119134</t>
  </si>
  <si>
    <t>ÖLFLEX CLASSIC 110 34G0,75</t>
  </si>
  <si>
    <t>1119141</t>
  </si>
  <si>
    <t>ÖLFLEX CLASSIC 110 41G0,75</t>
  </si>
  <si>
    <t>1119150</t>
  </si>
  <si>
    <t>ÖLFLEX CLASSIC 110 50G0,75</t>
  </si>
  <si>
    <t>1119151</t>
  </si>
  <si>
    <t>ÖLFLEX CLASSIC 110 51G0,75</t>
  </si>
  <si>
    <t>1119161</t>
  </si>
  <si>
    <t>ÖLFLEX CLASSIC 110 61G0,75</t>
  </si>
  <si>
    <t>1119165</t>
  </si>
  <si>
    <t>ÖLFLEX CLASSIC 110 65G0,75</t>
  </si>
  <si>
    <t>1119180</t>
  </si>
  <si>
    <t>ÖLFLEX CLASSIC 110 80G0,75</t>
  </si>
  <si>
    <t>1119200</t>
  </si>
  <si>
    <t>ÖLFLEX CLASSIC 110 100G0,75</t>
  </si>
  <si>
    <t>1119203</t>
  </si>
  <si>
    <t>ÖLFLEX CLASSIC 110 3G1</t>
  </si>
  <si>
    <t>1119204</t>
  </si>
  <si>
    <t>ÖLFLEX CLASSIC 110 4G1</t>
  </si>
  <si>
    <t>1119205</t>
  </si>
  <si>
    <t>ÖLFLEX CLASSIC 110 5G1</t>
  </si>
  <si>
    <t>1119206</t>
  </si>
  <si>
    <t>ÖLFLEX CLASSIC 110 6G1</t>
  </si>
  <si>
    <t>1119207</t>
  </si>
  <si>
    <t>ÖLFLEX CLASSIC 110 7G1</t>
  </si>
  <si>
    <t>1119208</t>
  </si>
  <si>
    <t>ÖLFLEX CLASSIC 110 8G1</t>
  </si>
  <si>
    <t>1119209</t>
  </si>
  <si>
    <t>ÖLFLEX CLASSIC 110 9G1</t>
  </si>
  <si>
    <t>1119210</t>
  </si>
  <si>
    <t>ÖLFLEX CLASSIC 110 10G1</t>
  </si>
  <si>
    <t>1119212</t>
  </si>
  <si>
    <t>ÖLFLEX CLASSIC 110 12G1</t>
  </si>
  <si>
    <t>1119214</t>
  </si>
  <si>
    <t>ÖLFLEX CLASSIC 110 14G1</t>
  </si>
  <si>
    <t>1119216</t>
  </si>
  <si>
    <t>ÖLFLEX CLASSIC 110 16G1</t>
  </si>
  <si>
    <t>1119218</t>
  </si>
  <si>
    <t>ÖLFLEX CLASSIC 110 18G1</t>
  </si>
  <si>
    <t>1119220</t>
  </si>
  <si>
    <t>ÖLFLEX CLASSIC 110 20G1</t>
  </si>
  <si>
    <t>1119225</t>
  </si>
  <si>
    <t>ÖLFLEX CLASSIC 110 25G1</t>
  </si>
  <si>
    <t>1119226</t>
  </si>
  <si>
    <t>ÖLFLEX CLASSIC 110 26G1</t>
  </si>
  <si>
    <t>1119234</t>
  </si>
  <si>
    <t>ÖLFLEX CLASSIC 110 34G1</t>
  </si>
  <si>
    <t>1119236</t>
  </si>
  <si>
    <t>ÖLFLEX CLASSIC 110 36G1</t>
  </si>
  <si>
    <t>1119241</t>
  </si>
  <si>
    <t>ÖLFLEX CLASSIC 110 41G1</t>
  </si>
  <si>
    <t>1119250</t>
  </si>
  <si>
    <t>ÖLFLEX CLASSIC 110 50G1</t>
  </si>
  <si>
    <t>1119256</t>
  </si>
  <si>
    <t>ÖLFLEX CLASSIC 110 56G1</t>
  </si>
  <si>
    <t>1119261</t>
  </si>
  <si>
    <t>ÖLFLEX CLASSIC 110 61G1</t>
  </si>
  <si>
    <t>1119265</t>
  </si>
  <si>
    <t>ÖLFLEX CLASSIC 110 65G1</t>
  </si>
  <si>
    <t>1119280</t>
  </si>
  <si>
    <t>ÖLFLEX CLASSIC 110 80G1</t>
  </si>
  <si>
    <t>1119300</t>
  </si>
  <si>
    <t>ÖLFLEX CLASSIC 110 100G1</t>
  </si>
  <si>
    <t>1119303</t>
  </si>
  <si>
    <t>ÖLFLEX CLASSIC 110 3G1,5</t>
  </si>
  <si>
    <t>1119304</t>
  </si>
  <si>
    <t>ÖLFLEX CLASSIC 110 4G1,5</t>
  </si>
  <si>
    <t>1119305</t>
  </si>
  <si>
    <t>ÖLFLEX CLASSIC 110 5G1,5</t>
  </si>
  <si>
    <t>1119307</t>
  </si>
  <si>
    <t>ÖLFLEX CLASSIC 110 7G1,5</t>
  </si>
  <si>
    <t>1119308</t>
  </si>
  <si>
    <t>ÖLFLEX CLASSIC 110 8G1,5</t>
  </si>
  <si>
    <t>1119309</t>
  </si>
  <si>
    <t>ÖLFLEX CLASSIC 110 9G1,5</t>
  </si>
  <si>
    <t>1119310</t>
  </si>
  <si>
    <t>ÖLFLEX CLASSIC 110 10G1,5</t>
  </si>
  <si>
    <t>1119311</t>
  </si>
  <si>
    <t>ÖLFLEX CLASSIC 110 11G1,5</t>
  </si>
  <si>
    <t>1119312</t>
  </si>
  <si>
    <t>ÖLFLEX CLASSIC 110 12G1,5</t>
  </si>
  <si>
    <t>1119314</t>
  </si>
  <si>
    <t>ÖLFLEX CLASSIC 110 14G1,5</t>
  </si>
  <si>
    <t>1119316</t>
  </si>
  <si>
    <t>ÖLFLEX CLASSIC 110 16G1,5</t>
  </si>
  <si>
    <t>1119318</t>
  </si>
  <si>
    <t>ÖLFLEX CLASSIC 110 18G1,5</t>
  </si>
  <si>
    <t>1119321</t>
  </si>
  <si>
    <t>ÖLFLEX CLASSIC 110 21G1,5</t>
  </si>
  <si>
    <t>1119325</t>
  </si>
  <si>
    <t>ÖLFLEX CLASSIC 110 25G1,5</t>
  </si>
  <si>
    <t>1119326</t>
  </si>
  <si>
    <t>ÖLFLEX CLASSIC 110 26G1,5</t>
  </si>
  <si>
    <t>1119332</t>
  </si>
  <si>
    <t>ÖLFLEX CLASSIC 110 32G1,5</t>
  </si>
  <si>
    <t>1119334</t>
  </si>
  <si>
    <t>ÖLFLEX CLASSIC 110 34G1,5</t>
  </si>
  <si>
    <t>1119341</t>
  </si>
  <si>
    <t>ÖLFLEX CLASSIC 110 41G1,5</t>
  </si>
  <si>
    <t>1119350</t>
  </si>
  <si>
    <t>ÖLFLEX CLASSIC 110 50G1,5</t>
  </si>
  <si>
    <t>1119361</t>
  </si>
  <si>
    <t>ÖLFLEX CLASSIC 110 61G1,5</t>
  </si>
  <si>
    <t>1119365</t>
  </si>
  <si>
    <t>ÖLFLEX CLASSIC 110 65G1,5</t>
  </si>
  <si>
    <t>1119403</t>
  </si>
  <si>
    <t>ÖLFLEX CLASSIC 110 3G2,5</t>
  </si>
  <si>
    <t>1119404</t>
  </si>
  <si>
    <t>ÖLFLEX CLASSIC 110 4G2,5</t>
  </si>
  <si>
    <t>1119405</t>
  </si>
  <si>
    <t>ÖLFLEX CLASSIC 110 5G2,5</t>
  </si>
  <si>
    <t>1119407</t>
  </si>
  <si>
    <t>ÖLFLEX CLASSIC 110 7G2,5</t>
  </si>
  <si>
    <t>1119412</t>
  </si>
  <si>
    <t>ÖLFLEX CLASSIC 110 12G2,5</t>
  </si>
  <si>
    <t>1119414</t>
  </si>
  <si>
    <t>ÖLFLEX CLASSIC 110 14G2,5</t>
  </si>
  <si>
    <t>1119418</t>
  </si>
  <si>
    <t>ÖLFLEX CLASSIC 110 18G2,5</t>
  </si>
  <si>
    <t>1119425</t>
  </si>
  <si>
    <t>ÖLFLEX CLASSIC 110 25G2,5</t>
  </si>
  <si>
    <t>1119434</t>
  </si>
  <si>
    <t>ÖLFLEX CLASSIC 110 34G2,5</t>
  </si>
  <si>
    <t>1119450</t>
  </si>
  <si>
    <t>ÖLFLEX CLASSIC 110 50G2,5</t>
  </si>
  <si>
    <t>1119503</t>
  </si>
  <si>
    <t>ÖLFLEX CLASSIC 110 3G4</t>
  </si>
  <si>
    <t>1119504</t>
  </si>
  <si>
    <t>ÖLFLEX CLASSIC 110 4G4</t>
  </si>
  <si>
    <t>1119505</t>
  </si>
  <si>
    <t>ÖLFLEX CLASSIC 110 5G4</t>
  </si>
  <si>
    <t>1119507</t>
  </si>
  <si>
    <t>ÖLFLEX CLASSIC 110 7G4</t>
  </si>
  <si>
    <t>1119511</t>
  </si>
  <si>
    <t>ÖLFLEX CLASSIC 110 11G4</t>
  </si>
  <si>
    <t>1119512</t>
  </si>
  <si>
    <t>ÖLFLEX CLASSIC 110 12G4</t>
  </si>
  <si>
    <t>1119603</t>
  </si>
  <si>
    <t>ÖLFLEX CLASSIC 110 3G6</t>
  </si>
  <si>
    <t>1119604</t>
  </si>
  <si>
    <t>ÖLFLEX CLASSIC 110 4G6</t>
  </si>
  <si>
    <t>1119605</t>
  </si>
  <si>
    <t>ÖLFLEX CLASSIC 110 5G6</t>
  </si>
  <si>
    <t>1119607</t>
  </si>
  <si>
    <t>ÖLFLEX CLASSIC 110 7G6</t>
  </si>
  <si>
    <t>1119613</t>
  </si>
  <si>
    <t>ÖLFLEX CLASSIC 110 3G10</t>
  </si>
  <si>
    <t>1119614</t>
  </si>
  <si>
    <t>ÖLFLEX CLASSIC 110 4G10</t>
  </si>
  <si>
    <t>1119615</t>
  </si>
  <si>
    <t>ÖLFLEX CLASSIC 110 5G10</t>
  </si>
  <si>
    <t>1119617</t>
  </si>
  <si>
    <t>ÖLFLEX CLASSIC 110 7G10</t>
  </si>
  <si>
    <t>1119624</t>
  </si>
  <si>
    <t>ÖLFLEX CLASSIC 110 4G16</t>
  </si>
  <si>
    <t>1119625</t>
  </si>
  <si>
    <t>ÖLFLEX CLASSIC 110 5G16</t>
  </si>
  <si>
    <t>1119627</t>
  </si>
  <si>
    <t>ÖLFLEX CLASSIC 110 7G16</t>
  </si>
  <si>
    <t>1119634</t>
  </si>
  <si>
    <t>ÖLFLEX CLASSIC 110 4G25</t>
  </si>
  <si>
    <t>1119635</t>
  </si>
  <si>
    <t>ÖLFLEX CLASSIC 110 5G25</t>
  </si>
  <si>
    <t>1119636</t>
  </si>
  <si>
    <t>ÖLFLEX CLASSIC 110 7G25</t>
  </si>
  <si>
    <t>1119644</t>
  </si>
  <si>
    <t>ÖLFLEX CLASSIC 110 4G35</t>
  </si>
  <si>
    <t>1119645</t>
  </si>
  <si>
    <t>ÖLFLEX CLASSIC 110 5G35</t>
  </si>
  <si>
    <t>1119752</t>
  </si>
  <si>
    <t>ÖLFLEX CLASSIC 110 2X0,5</t>
  </si>
  <si>
    <t>1119753</t>
  </si>
  <si>
    <t>ÖLFLEX CLASSIC 110 3X0,5</t>
  </si>
  <si>
    <t>1119754</t>
  </si>
  <si>
    <t>ÖLFLEX CLASSIC 110 4X0,5</t>
  </si>
  <si>
    <t>1119755</t>
  </si>
  <si>
    <t>ÖLFLEX CLASSIC 110 5X0,5</t>
  </si>
  <si>
    <t>1119757</t>
  </si>
  <si>
    <t>ÖLFLEX CLASSIC 110 7X0,5</t>
  </si>
  <si>
    <t>1119802</t>
  </si>
  <si>
    <t>ÖLFLEX CLASSIC 110 2X0,75</t>
  </si>
  <si>
    <t>1119803</t>
  </si>
  <si>
    <t>ÖLFLEX CLASSIC 110 3X0,75</t>
  </si>
  <si>
    <t>1119804</t>
  </si>
  <si>
    <t>ÖLFLEX CLASSIC 110 4X0,75</t>
  </si>
  <si>
    <t>1119805</t>
  </si>
  <si>
    <t>ÖLFLEX CLASSIC 110 5X0,75</t>
  </si>
  <si>
    <t>1119807</t>
  </si>
  <si>
    <t>ÖLFLEX CLASSIC 110 7X0,75</t>
  </si>
  <si>
    <t>1119812</t>
  </si>
  <si>
    <t>ÖLFLEX CLASSIC 110 12X0,75</t>
  </si>
  <si>
    <t>1119852</t>
  </si>
  <si>
    <t>ÖLFLEX CLASSIC 110 2X1</t>
  </si>
  <si>
    <t>1119853</t>
  </si>
  <si>
    <t>ÖLFLEX CLASSIC 110 3X1</t>
  </si>
  <si>
    <t>1119854</t>
  </si>
  <si>
    <t>ÖLFLEX CLASSIC 110 4X1</t>
  </si>
  <si>
    <t>1119855</t>
  </si>
  <si>
    <t>ÖLFLEX CLASSIC 110 5X1</t>
  </si>
  <si>
    <t>1119857</t>
  </si>
  <si>
    <t>ÖLFLEX CLASSIC 110 7X1</t>
  </si>
  <si>
    <t>1119862</t>
  </si>
  <si>
    <t>ÖLFLEX CLASSIC 110 12X1</t>
  </si>
  <si>
    <t>1119868</t>
  </si>
  <si>
    <t>ÖLFLEX CLASSIC 110 18X1</t>
  </si>
  <si>
    <t>1119870</t>
  </si>
  <si>
    <t>ÖLFLEX CLASSIC 110 20X1</t>
  </si>
  <si>
    <t>1119902</t>
  </si>
  <si>
    <t>ÖLFLEX CLASSIC 110 2X1,5</t>
  </si>
  <si>
    <t>1119903</t>
  </si>
  <si>
    <t>ÖLFLEX CLASSIC 110 3X1,5</t>
  </si>
  <si>
    <t>1119904</t>
  </si>
  <si>
    <t>ÖLFLEX CLASSIC 110 4X1,5</t>
  </si>
  <si>
    <t>1119905</t>
  </si>
  <si>
    <t>ÖLFLEX CLASSIC 110 5X1,5</t>
  </si>
  <si>
    <t>1119907</t>
  </si>
  <si>
    <t>ÖLFLEX CLASSIC 110 7X1,5</t>
  </si>
  <si>
    <t>1119912</t>
  </si>
  <si>
    <t>ÖLFLEX CLASSIC 110 12X1,5</t>
  </si>
  <si>
    <t>1119952</t>
  </si>
  <si>
    <t>ÖLFLEX CLASSIC 110 2X2,5</t>
  </si>
  <si>
    <t>1120232</t>
  </si>
  <si>
    <t>ÖLFLEX CLASSIC 110 Black 0,6/1kV 2X0,75</t>
  </si>
  <si>
    <t>1120233</t>
  </si>
  <si>
    <t>ÖLFLEX CLASSIC 110 Black 0,6/1kV 3G0,75</t>
  </si>
  <si>
    <t>1120234</t>
  </si>
  <si>
    <t>ÖLFLEX CLASSIC 110 Black 0,6/1kV 3X0,75</t>
  </si>
  <si>
    <t>1120235</t>
  </si>
  <si>
    <t>ÖLFLEX CLASSIC 110 Black 0,6/1kV 4G0,75</t>
  </si>
  <si>
    <t>1120237</t>
  </si>
  <si>
    <t>ÖLFLEX CLASSIC 110 Black 0,6/1kV 5G0,75</t>
  </si>
  <si>
    <t>1120241</t>
  </si>
  <si>
    <t>ÖLFLEX CLASSIC 110 Black 0,6/1kV 7G0,75</t>
  </si>
  <si>
    <t>1120248</t>
  </si>
  <si>
    <t>ÖLFLEX CLASSIC 110 Black 0,6/1kV 12G0,75</t>
  </si>
  <si>
    <t>1120251</t>
  </si>
  <si>
    <t>ÖLFLEX CLASSIC 110 Black 0,6/1kV 18G0,75</t>
  </si>
  <si>
    <t>1120259</t>
  </si>
  <si>
    <t>ÖLFLEX CLASSIC 110 Black 0,6/1kV 41G0,75</t>
  </si>
  <si>
    <t>1120266</t>
  </si>
  <si>
    <t>ÖLFLEX CLASSIC 110 Black 0,6/1kV 2X1</t>
  </si>
  <si>
    <t>1120267</t>
  </si>
  <si>
    <t>ÖLFLEX CLASSIC 110 Black 0,6/1kV 3G1</t>
  </si>
  <si>
    <t>1120268</t>
  </si>
  <si>
    <t>ÖLFLEX CLASSIC 110 Black 0,6/1kV 3X1</t>
  </si>
  <si>
    <t>1120269</t>
  </si>
  <si>
    <t>ÖLFLEX CLASSIC 110 Black 0,6/1kV 4G1</t>
  </si>
  <si>
    <t>1120270</t>
  </si>
  <si>
    <t>ÖLFLEX CLASSIC 110 Black 0,6/1kV 4X1</t>
  </si>
  <si>
    <t>1120271</t>
  </si>
  <si>
    <t>ÖLFLEX CLASSIC 110 Black 0,6/1kV 5G1</t>
  </si>
  <si>
    <t>1120274</t>
  </si>
  <si>
    <t>ÖLFLEX CLASSIC 110 Black 0,6/1kV 7G1</t>
  </si>
  <si>
    <t>1120280</t>
  </si>
  <si>
    <t>ÖLFLEX CLASSIC 110 Black 0,6/1kV 12G1</t>
  </si>
  <si>
    <t>1120284</t>
  </si>
  <si>
    <t>ÖLFLEX CLASSIC 110 Black 0,6/1kV 18G1</t>
  </si>
  <si>
    <t>1120290</t>
  </si>
  <si>
    <t>ÖLFLEX CLASSIC 110 Black 0,6/1kV 25G1</t>
  </si>
  <si>
    <t>1120294</t>
  </si>
  <si>
    <t>ÖLFLEX CLASSIC 110 Black 0,6/1kV 34G1</t>
  </si>
  <si>
    <t>1120298</t>
  </si>
  <si>
    <t>ÖLFLEX CLASSIC 110 Black 0,6/1kV 41G1</t>
  </si>
  <si>
    <t>1120306</t>
  </si>
  <si>
    <t>ÖLFLEX CLASSIC 110 Black 0,6/1kV 2X1,5</t>
  </si>
  <si>
    <t>1120307</t>
  </si>
  <si>
    <t>ÖLFLEX CLASSIC 110 Black 0,6/1kV 3G1,5</t>
  </si>
  <si>
    <t>1120308</t>
  </si>
  <si>
    <t>ÖLFLEX CLASSIC 110 Black 0,6/1kV 3X1,5</t>
  </si>
  <si>
    <t>1120309</t>
  </si>
  <si>
    <t>ÖLFLEX CLASSIC 110 Black0,6/1kV4G1,5</t>
  </si>
  <si>
    <t>1120311</t>
  </si>
  <si>
    <t>ÖLFLEX CLASSIC 110 Black 0,6/1kV 5G1,5</t>
  </si>
  <si>
    <t>1120314</t>
  </si>
  <si>
    <t>ÖLFLEX CLASSIC 110 Black 0,6/1kV 7G1,5</t>
  </si>
  <si>
    <t>1120320</t>
  </si>
  <si>
    <t>ÖLFLEX CLASSIC 110 Black 0,6/1kV 12G1,5</t>
  </si>
  <si>
    <t>1120324</t>
  </si>
  <si>
    <t>ÖLFLEX CLASSIC 110 Black 0,6/1kV 18G1,5</t>
  </si>
  <si>
    <t>1120328</t>
  </si>
  <si>
    <t>ÖLFLEX CLASSIC 110 Black 0,6/1kV 25G1,5</t>
  </si>
  <si>
    <t>1120330</t>
  </si>
  <si>
    <t>0091300</t>
  </si>
  <si>
    <t>ÖLFLEX HEAT 260 MC 2X0,5</t>
  </si>
  <si>
    <t>0091301</t>
  </si>
  <si>
    <t>ÖLFLEX HEAT 260 MC 3G0,5</t>
  </si>
  <si>
    <t>0091302</t>
  </si>
  <si>
    <t>ÖLFLEX HEAT 260 MC 4G0,5</t>
  </si>
  <si>
    <t>0091305</t>
  </si>
  <si>
    <t>ÖLFLEX HEAT 260 MC 2X0,75</t>
  </si>
  <si>
    <t>0091306</t>
  </si>
  <si>
    <t>ÖLFLEX HEAT 260 MC 3G0,75</t>
  </si>
  <si>
    <t>0091307</t>
  </si>
  <si>
    <t>ÖLFLEX HEAT 260 MC 4G0,75</t>
  </si>
  <si>
    <t>0091310</t>
  </si>
  <si>
    <t>ÖLFLEX HEAT 260 MC 2X1</t>
  </si>
  <si>
    <t>0091311</t>
  </si>
  <si>
    <t>ÖLFLEX HEAT 260 MC 3G1</t>
  </si>
  <si>
    <t>0091312</t>
  </si>
  <si>
    <t>ÖLFLEX HEAT 260 MC 4G1</t>
  </si>
  <si>
    <t>0091315</t>
  </si>
  <si>
    <t>ÖLFLEX HEAT 260 MC 3G1,5</t>
  </si>
  <si>
    <t>0091316</t>
  </si>
  <si>
    <t>ÖLFLEX HEAT 260 MC 4G1,5</t>
  </si>
  <si>
    <t>0091317</t>
  </si>
  <si>
    <t>ÖLFLEX HEAT 260 MC 5G1,5</t>
  </si>
  <si>
    <t>0091320</t>
  </si>
  <si>
    <t>ÖLFLEX HEAT 260 MC 3G2,5</t>
  </si>
  <si>
    <t>0091321</t>
  </si>
  <si>
    <t>ÖLFLEX HEAT 260 MC 4G2,5</t>
  </si>
  <si>
    <t>0091322</t>
  </si>
  <si>
    <t>ÖLFLEX HEAT 260 MC 5G2,5</t>
  </si>
  <si>
    <t>0036450</t>
  </si>
  <si>
    <t>ÖLFLEX SERVO 2YSLCYK-JB 3X120+3G16</t>
  </si>
  <si>
    <t>0036451</t>
  </si>
  <si>
    <t>ÖLFLEX SERVO 2YSLCYK-JB 3X150+3G25</t>
  </si>
  <si>
    <t>0037104</t>
  </si>
  <si>
    <t>UNITRONIC LiHH 6x0,14</t>
  </si>
  <si>
    <t>0037120</t>
  </si>
  <si>
    <t>UNITRONIC LiHH 2x0,25</t>
  </si>
  <si>
    <t>0037121</t>
  </si>
  <si>
    <t>UNITRONIC LiHH 3x0,25</t>
  </si>
  <si>
    <t>0037122</t>
  </si>
  <si>
    <t>UNITRONIC LiHH 4x0,25</t>
  </si>
  <si>
    <t>0037124</t>
  </si>
  <si>
    <t>UNITRONIC LiHH 6x0,25</t>
  </si>
  <si>
    <t>0037125</t>
  </si>
  <si>
    <t>UNITRONIC LiHH 7x0,25</t>
  </si>
  <si>
    <t>0037126</t>
  </si>
  <si>
    <t>UNITRONIC LiHH 8x0,25</t>
  </si>
  <si>
    <t>0037128</t>
  </si>
  <si>
    <t>UNITRONIC LiHH 12x0,25</t>
  </si>
  <si>
    <t>0037140</t>
  </si>
  <si>
    <t>UNITRONIC LiHH 2x0,34</t>
  </si>
  <si>
    <t>0037141</t>
  </si>
  <si>
    <t>UNITRONIC LiHH 3x0,34</t>
  </si>
  <si>
    <t>0037142</t>
  </si>
  <si>
    <t>UNITRONIC LiHH 4x0,34</t>
  </si>
  <si>
    <t>0037143</t>
  </si>
  <si>
    <t>UNITRONIC LiHH 5x0,34</t>
  </si>
  <si>
    <t>0037147</t>
  </si>
  <si>
    <t>UNITRONIC LiHH 12x0,34</t>
  </si>
  <si>
    <t>0037150</t>
  </si>
  <si>
    <t>UNITRONIC LiHH 2x0,5</t>
  </si>
  <si>
    <t>0037151</t>
  </si>
  <si>
    <t>UNITRONIC LiHH 3x0,5</t>
  </si>
  <si>
    <t>0037152</t>
  </si>
  <si>
    <t>UNITRONIC LiHH 4x0,5</t>
  </si>
  <si>
    <t>0037153</t>
  </si>
  <si>
    <t>UNITRONIC LiHH 5x0,5</t>
  </si>
  <si>
    <t>0037154</t>
  </si>
  <si>
    <t>UNITRONIC LiHH 7x0,5</t>
  </si>
  <si>
    <t>0037160</t>
  </si>
  <si>
    <t>UNITRONIC LiHH 2x0,75</t>
  </si>
  <si>
    <t>0037162</t>
  </si>
  <si>
    <t>UNITRONIC LiHH 4x0,75</t>
  </si>
  <si>
    <t>0037165</t>
  </si>
  <si>
    <t>UNITRONIC LiHH 12x0,75</t>
  </si>
  <si>
    <t>0037171</t>
  </si>
  <si>
    <t>UNITRONIC LiHH 3x1</t>
  </si>
  <si>
    <t>0037172</t>
  </si>
  <si>
    <t>UNITRONIC LiHH 4x1</t>
  </si>
  <si>
    <t>0037302</t>
  </si>
  <si>
    <t>UNITRONIC LiHCH 2x0,14</t>
  </si>
  <si>
    <t>0037304</t>
  </si>
  <si>
    <t>UNITRONIC LiHCH 4x0,14</t>
  </si>
  <si>
    <t>0037308</t>
  </si>
  <si>
    <t>UNITRONIC LiHCH 8x0,14</t>
  </si>
  <si>
    <t>0037312</t>
  </si>
  <si>
    <t>UNITRONIC LiHCH 12x0,14</t>
  </si>
  <si>
    <t>0037325</t>
  </si>
  <si>
    <t>UNITRONIC LiHCH 25x0,14</t>
  </si>
  <si>
    <t>0037402</t>
  </si>
  <si>
    <t>UNITRONIC LiHCH 2x0,25</t>
  </si>
  <si>
    <t>0037403</t>
  </si>
  <si>
    <t>UNITRONIC LiHCH 3x0,25</t>
  </si>
  <si>
    <t>0037404</t>
  </si>
  <si>
    <t>UNITRONIC LiHCH 4x0,25</t>
  </si>
  <si>
    <t>0037406</t>
  </si>
  <si>
    <t>UNITRONIC LiHCH 6x0,25</t>
  </si>
  <si>
    <t>0037407</t>
  </si>
  <si>
    <t>UNITRONIC LiHCH 7x0,25</t>
  </si>
  <si>
    <t>0037408</t>
  </si>
  <si>
    <t>UNITRONIC LiHCH 8x0,25</t>
  </si>
  <si>
    <t>0037410</t>
  </si>
  <si>
    <t>UNITRONIC LiHCH 10x0,25</t>
  </si>
  <si>
    <t>0037425</t>
  </si>
  <si>
    <t>UNITRONIC LiHCH 25x0,25</t>
  </si>
  <si>
    <t>0037502</t>
  </si>
  <si>
    <t>UNITRONIC LiHCH 2x0,34</t>
  </si>
  <si>
    <t>0037503</t>
  </si>
  <si>
    <t>UNITRONIC LiHCH 3x0,34</t>
  </si>
  <si>
    <t>0037504</t>
  </si>
  <si>
    <t>UNITRONIC LiHCH 4x0,34</t>
  </si>
  <si>
    <t>0037507</t>
  </si>
  <si>
    <t>UNITRONIC LiHCH 7x0,34</t>
  </si>
  <si>
    <t>0037508</t>
  </si>
  <si>
    <t>UNITRONIC LiHCH 8x0,34</t>
  </si>
  <si>
    <t>0037510</t>
  </si>
  <si>
    <t>UNITRONIC LiHCH 10x0,34</t>
  </si>
  <si>
    <t>0037516</t>
  </si>
  <si>
    <t>UNITRONIC LiHCH 16x0,34</t>
  </si>
  <si>
    <t>0037525</t>
  </si>
  <si>
    <t>UNITRONIC LiHCH 25x0,34</t>
  </si>
  <si>
    <t>0037602</t>
  </si>
  <si>
    <t>UNITRONIC LiHCH 2x0,5</t>
  </si>
  <si>
    <t>0037603</t>
  </si>
  <si>
    <t>UNITRONIC LiHCH 3x0,5</t>
  </si>
  <si>
    <t>0037604</t>
  </si>
  <si>
    <t>UNITRONIC LiHCH 4x0,5</t>
  </si>
  <si>
    <t>0037605</t>
  </si>
  <si>
    <t>UNITRONIC LiHCH 5x0,5</t>
  </si>
  <si>
    <t>0037606</t>
  </si>
  <si>
    <t>UNITRONIC LiHCH 6x0,5</t>
  </si>
  <si>
    <t>0037607</t>
  </si>
  <si>
    <t>UNITRONIC LiHCH 7x0,5</t>
  </si>
  <si>
    <t>0037608</t>
  </si>
  <si>
    <t>UNITRONIC LiHCH 8x0,5</t>
  </si>
  <si>
    <t>0037610</t>
  </si>
  <si>
    <t>UNITRONIC LiHCH 10x0,5</t>
  </si>
  <si>
    <t>0037612</t>
  </si>
  <si>
    <t>UNITRONIC LiHCH 12x0,5</t>
  </si>
  <si>
    <t>0037618</t>
  </si>
  <si>
    <t>UNITRONIC LiHCH 18x0,5</t>
  </si>
  <si>
    <t>0037702</t>
  </si>
  <si>
    <t>UNITRONIC LiHCH 2x0,75</t>
  </si>
  <si>
    <t>0037703</t>
  </si>
  <si>
    <t>UNITRONIC LiHCH 3x0,75</t>
  </si>
  <si>
    <t>0037704</t>
  </si>
  <si>
    <t>UNITRONIC LiHCH 4x0,75</t>
  </si>
  <si>
    <t>0037802</t>
  </si>
  <si>
    <t>UNITRONIC LiHCH 2x1</t>
  </si>
  <si>
    <t>0037803</t>
  </si>
  <si>
    <t>UNITRONIC LiHCH 3x1</t>
  </si>
  <si>
    <t>0037804</t>
  </si>
  <si>
    <t>UNITRONIC LiHCH 4x1</t>
  </si>
  <si>
    <t>0037807</t>
  </si>
  <si>
    <t>UNITRONIC LiHCH 7x1</t>
  </si>
  <si>
    <t>0037902</t>
  </si>
  <si>
    <t>UNITRONIC LiHCH 2x1,5</t>
  </si>
  <si>
    <t>0037903</t>
  </si>
  <si>
    <t>UNITRONIC LiHCH 3x1,5</t>
  </si>
  <si>
    <t>0038302</t>
  </si>
  <si>
    <t>UNITRONIC LiHCH (TP) 2x2x0,14</t>
  </si>
  <si>
    <t>0038303</t>
  </si>
  <si>
    <t>UNITRONIC LiHCH (TP) 3x2x0,14</t>
  </si>
  <si>
    <t>0038304</t>
  </si>
  <si>
    <t>UNITRONIC LiHCH (TP) 4x2x0,14</t>
  </si>
  <si>
    <t>0038308</t>
  </si>
  <si>
    <t>UNITRONIC LiHCH (TP) 8x2x0,14</t>
  </si>
  <si>
    <t>0038312</t>
  </si>
  <si>
    <t>UNITRONIC LiHCH (TP) 12x2x0,14</t>
  </si>
  <si>
    <t>0038316</t>
  </si>
  <si>
    <t>UNITRONIC LiHCH (TP) 16x2x0,14</t>
  </si>
  <si>
    <t>0038325</t>
  </si>
  <si>
    <t>UNITRONIC LiHCH (TP) 25x2x0,14</t>
  </si>
  <si>
    <t>0038402</t>
  </si>
  <si>
    <t>UNITRONIC LiHCH (TP) 2x2x0,25</t>
  </si>
  <si>
    <t>0038403</t>
  </si>
  <si>
    <t>UNITRONIC LiHCH (TP) 3x2x0,25</t>
  </si>
  <si>
    <t>0038404</t>
  </si>
  <si>
    <t>UNITRONIC LiHCH (TP) 4x2x0,25</t>
  </si>
  <si>
    <t>0038406</t>
  </si>
  <si>
    <t>UNITRONIC LiHCH (TP) 6x2x0,25</t>
  </si>
  <si>
    <t>0038408</t>
  </si>
  <si>
    <t>UNITRONIC LiHCH (TP) 8x2x0,25</t>
  </si>
  <si>
    <t>0038412</t>
  </si>
  <si>
    <t>UNITRONIC LiHCH (TP) 12x2x0,25</t>
  </si>
  <si>
    <t>0038416</t>
  </si>
  <si>
    <t>UNITRONIC LiHCH (TP) 16x2x0,25</t>
  </si>
  <si>
    <t>0038602</t>
  </si>
  <si>
    <t>UNITRONIC LiHCH (TP) 2x2x0,5</t>
  </si>
  <si>
    <t>0038603</t>
  </si>
  <si>
    <t>UNITRONIC LiHCH (TP) 3x2x0,5</t>
  </si>
  <si>
    <t>0038604</t>
  </si>
  <si>
    <t>UNITRONIC LiHCH (TP) 4x2x0,5</t>
  </si>
  <si>
    <t>0038606</t>
  </si>
  <si>
    <t>DŁAWNICA SKINTOP® BS-M - szary</t>
  </si>
  <si>
    <t>DŁAWNICA SKINTOP® BS-M - jasno-szary</t>
  </si>
  <si>
    <t>DŁAWNICA SKINTOP® BS-M - czarny</t>
  </si>
  <si>
    <t>DŁAWNICA SKINTOP® BS - szara</t>
  </si>
  <si>
    <t>DŁAWNICA SKINTOP® BS - czarna</t>
  </si>
  <si>
    <t>DŁAWNICA SKINTOP® MSR-M</t>
  </si>
  <si>
    <t>DŁAWNICA SKINTOP® MS</t>
  </si>
  <si>
    <t>DŁAWNICA SKINTOP® MS(R)</t>
  </si>
  <si>
    <t>DŁAWNICA SKINTOP® MS-SC</t>
  </si>
  <si>
    <t>DŁAWNICA SKINTOP® MS(R)-SC-M</t>
  </si>
  <si>
    <t>NAKRĘTKA SKINTOP® GMP-GL-M</t>
  </si>
  <si>
    <t>NAKRĘTKA SKINTOP® GMP-GL PG</t>
  </si>
  <si>
    <t>NAKRĘTKA SKINDICHT® SM-PE PG</t>
  </si>
  <si>
    <t>NAKRĘTKA SKINDICHT® SM PG</t>
  </si>
  <si>
    <t>NAKRĘTKA SKINDICHT® SM-PE M</t>
  </si>
  <si>
    <t>NAKRĘTKA SKINDICHT® SM-M</t>
  </si>
  <si>
    <t>WĄŻ SILVYN® LCC 2</t>
  </si>
  <si>
    <t>ZŁĄCZE SILVYN® LGS2-M</t>
  </si>
  <si>
    <t>ZŁĄCZE SILVYN® LGF2-M</t>
  </si>
  <si>
    <t>WĄŻ SILVYN® RILL PA 6 - czarny</t>
  </si>
  <si>
    <t>WĄŻ SILVYN® RILL PA 6</t>
  </si>
  <si>
    <t>ZŁĄCZE SILVYN® KLICK-GP</t>
  </si>
  <si>
    <t>ZŁĄCZE SILVYN® KLICK-WP</t>
  </si>
  <si>
    <t>ZŁĄCZE SILVYN® KLICK-G-M</t>
  </si>
  <si>
    <t>ZŁĄCZE SILVYN® KLICK-W-M</t>
  </si>
  <si>
    <t>WĄŻ SILVYN® AS</t>
  </si>
  <si>
    <t>WĄŻ SILVYN® EDU-AS</t>
  </si>
  <si>
    <t>TULEJKA SILVYN® US-AS</t>
  </si>
  <si>
    <t>TULEJKA SILVYN® US EDU-AS</t>
  </si>
  <si>
    <t>WĄŻ SILVYN® SPLIT</t>
  </si>
  <si>
    <t>ZŁĄCZE SILVYN® SPLIT COS</t>
  </si>
  <si>
    <t>ZŁĄCZE SILVYN® SPLIT COV</t>
  </si>
  <si>
    <t xml:space="preserve">                 p r z e w o d y</t>
  </si>
  <si>
    <t>skrócony cennik</t>
  </si>
  <si>
    <t>sterownicze</t>
  </si>
  <si>
    <t>przewody</t>
  </si>
  <si>
    <t xml:space="preserve"> Cennik zawiera wybrane artykuły z oferty firmy</t>
  </si>
  <si>
    <t>i zasilające</t>
  </si>
  <si>
    <t>z izolacją</t>
  </si>
  <si>
    <t xml:space="preserve"> LAPP KABEL. W sprawie cen spoza listy uprzejmie</t>
  </si>
  <si>
    <t>gumową</t>
  </si>
  <si>
    <t xml:space="preserve"> prosimy kontaktować się z naszym działem</t>
  </si>
  <si>
    <t>ÖLFLEX® CLASSIC 110 BLACK 0,6/1kV</t>
  </si>
  <si>
    <t>do pracy</t>
  </si>
  <si>
    <t>ÖLFLEX® HEAT 180 SIF</t>
  </si>
  <si>
    <t>ÖLFLEX® CLASSIC 110 CY BLACK 0,6/1KV</t>
  </si>
  <si>
    <t>w wysokich</t>
  </si>
  <si>
    <t>temperaturach</t>
  </si>
  <si>
    <t>do transmisji</t>
  </si>
  <si>
    <t>danych</t>
  </si>
  <si>
    <t>UNITRONIC® LiHH</t>
  </si>
  <si>
    <t>do ruchu</t>
  </si>
  <si>
    <t>ciągłego</t>
  </si>
  <si>
    <t>GRUPA UNITRONIC® BUS</t>
  </si>
  <si>
    <t>do systemów</t>
  </si>
  <si>
    <t>BUS</t>
  </si>
  <si>
    <t xml:space="preserve">                a k c e s o r i a</t>
  </si>
  <si>
    <t>dławnice</t>
  </si>
  <si>
    <t>SKINTOP® ST(R)-M</t>
  </si>
  <si>
    <t>nakrętki</t>
  </si>
  <si>
    <t>SKINTOP® GMP-GL-M</t>
  </si>
  <si>
    <t>kablowe</t>
  </si>
  <si>
    <t>SKINTOP® ST(R)</t>
  </si>
  <si>
    <t>SKINTOP® GMP-GL PG</t>
  </si>
  <si>
    <t>(dławiki)</t>
  </si>
  <si>
    <t>SKINTOP® BS-M</t>
  </si>
  <si>
    <t>SKINDICHT® SM / SM-PE PG</t>
  </si>
  <si>
    <t>SKINTOP® BS</t>
  </si>
  <si>
    <t>SKINDICHT® SM-M / SM-PE M</t>
  </si>
  <si>
    <t>SKINTOP® MS(R)-M</t>
  </si>
  <si>
    <t>węże</t>
  </si>
  <si>
    <t>SILVYN® LCC 2</t>
  </si>
  <si>
    <t>SKINTOP® MS(R)</t>
  </si>
  <si>
    <t>ochronne</t>
  </si>
  <si>
    <t>SILVYN® RILL PA 6</t>
  </si>
  <si>
    <t>SKINTOP® MS-SC</t>
  </si>
  <si>
    <t>(peszle)</t>
  </si>
  <si>
    <t>SILVYN® AS (EDU AS)</t>
  </si>
  <si>
    <t>SKINTOP® MS-SC-M</t>
  </si>
  <si>
    <t>i złączki</t>
  </si>
  <si>
    <t>SILVYN® SPLIT</t>
  </si>
  <si>
    <t>ÖLFLEX CLASSIC 100 2X0,5</t>
  </si>
  <si>
    <t>ÖLFLEX CLASSIC 100 3G0,5</t>
  </si>
  <si>
    <t>ÖLFLEX CLASSIC 100 4G0,5</t>
  </si>
  <si>
    <t>ÖLFLEX CLASSIC 100 5G0,5</t>
  </si>
  <si>
    <t>0010004</t>
  </si>
  <si>
    <t>ÖLFLEX CLASSIC 100 6G0,5</t>
  </si>
  <si>
    <t>0010005</t>
  </si>
  <si>
    <t>ÖLFLEX CLASSIC 100 7G0,5</t>
  </si>
  <si>
    <t>0010006</t>
  </si>
  <si>
    <t>ÖLFLEX CLASSIC 100 8G0,5</t>
  </si>
  <si>
    <t>0010007</t>
  </si>
  <si>
    <t>ÖLFLEX CLASSIC 100 10G0,5</t>
  </si>
  <si>
    <t>0010008</t>
  </si>
  <si>
    <t>ÖLFLEX CLASSIC 100 12G0,5</t>
  </si>
  <si>
    <t>0010009</t>
  </si>
  <si>
    <t>ÖLFLEX CLASSIC 100 14G0,5</t>
  </si>
  <si>
    <t>0010010</t>
  </si>
  <si>
    <t>ÖLFLEX CLASSIC 100 16G0,5</t>
  </si>
  <si>
    <t>0010011</t>
  </si>
  <si>
    <t>ÖLFLEX CLASSIC 100 21G0,5</t>
  </si>
  <si>
    <t>0010012</t>
  </si>
  <si>
    <t>ÖLFLEX CLASSIC 100 24G0,5</t>
  </si>
  <si>
    <t>0010016</t>
  </si>
  <si>
    <t>ÖLFLEX CLASSIC 100 40G0,5</t>
  </si>
  <si>
    <t>ÖLFLEX CLASSIC 100 2X0,75</t>
  </si>
  <si>
    <t>ÖLFLEX CLASSIC 100 3G0,75</t>
  </si>
  <si>
    <t>ÖLFLEX CLASSIC 100 4G0,75</t>
  </si>
  <si>
    <t>ÖLFLEX CLASSIC 100 5G0,75</t>
  </si>
  <si>
    <t>0010025</t>
  </si>
  <si>
    <t>ÖLFLEX CLASSIC 100 6G0,75</t>
  </si>
  <si>
    <t>0010026</t>
  </si>
  <si>
    <t>ÖLFLEX CLASSIC 100 7G0,75</t>
  </si>
  <si>
    <t>0010027</t>
  </si>
  <si>
    <t>ÖLFLEX CLASSIC 100 8G0,75</t>
  </si>
  <si>
    <t>0010028</t>
  </si>
  <si>
    <t>ÖLFLEX CLASSIC 100 9G0,75</t>
  </si>
  <si>
    <t>0010029</t>
  </si>
  <si>
    <t>ÖLFLEX CLASSIC 100 10G0,75</t>
  </si>
  <si>
    <t>0010030</t>
  </si>
  <si>
    <t>ÖLFLEX CLASSIC 100 12G0,75</t>
  </si>
  <si>
    <t>0010031</t>
  </si>
  <si>
    <t>ÖLFLEX CLASSIC 100 15G0,75</t>
  </si>
  <si>
    <t>0010032</t>
  </si>
  <si>
    <t>ÖLFLEX CLASSIC 100 18G0,75</t>
  </si>
  <si>
    <t>0010033</t>
  </si>
  <si>
    <t>ÖLFLEX CLASSIC 100 21G0,75</t>
  </si>
  <si>
    <t>0010034</t>
  </si>
  <si>
    <t>ÖLFLEX CLASSIC 100 25G0,75</t>
  </si>
  <si>
    <t>0010036</t>
  </si>
  <si>
    <t>ÖLFLEX CLASSIC 100 40G0,75</t>
  </si>
  <si>
    <t>0010037</t>
  </si>
  <si>
    <t>ÖLFLEX CLASSIC 100 50G0,75</t>
  </si>
  <si>
    <t>ÖLFLEX CLASSIC 100 2X1</t>
  </si>
  <si>
    <t>ÖLFLEX CLASSIC 100 3G1</t>
  </si>
  <si>
    <t>ÖLFLEX CLASSIC 100 4G1</t>
  </si>
  <si>
    <t>ÖLFLEX CLASSIC 100 5G1</t>
  </si>
  <si>
    <t>0010045</t>
  </si>
  <si>
    <t>ÖLFLEX CLASSIC 100 6G1</t>
  </si>
  <si>
    <t>0010046</t>
  </si>
  <si>
    <t>ÖLFLEX CLASSIC 100 7G1</t>
  </si>
  <si>
    <t>0010047</t>
  </si>
  <si>
    <t>ÖLFLEX CLASSIC 100 8G1</t>
  </si>
  <si>
    <t>0010049</t>
  </si>
  <si>
    <t>ÖLFLEX CLASSIC 100 10G1</t>
  </si>
  <si>
    <t>0010050</t>
  </si>
  <si>
    <t>ÖLFLEX CLASSIC 100 12G1</t>
  </si>
  <si>
    <t>0010052</t>
  </si>
  <si>
    <t>ÖLFLEX CLASSIC 100 16G1</t>
  </si>
  <si>
    <t>0010053</t>
  </si>
  <si>
    <t>ÖLFLEX CLASSIC 100 18G1</t>
  </si>
  <si>
    <t>0010054</t>
  </si>
  <si>
    <t>ÖLFLEX CLASSIC 100 20G1</t>
  </si>
  <si>
    <t>0010056</t>
  </si>
  <si>
    <t>ÖLFLEX CLASSIC 100 25G1</t>
  </si>
  <si>
    <t>ÖLFLEX CLASSIC 100 2X1,5</t>
  </si>
  <si>
    <t>ÖLFLEX CLASSIC 100 3G1,5</t>
  </si>
  <si>
    <t>ÖLFLEX CLASSIC 100 4G1,5</t>
  </si>
  <si>
    <t>ÖLFLEX CLASSIC 100 5G1,5</t>
  </si>
  <si>
    <t>0010068</t>
  </si>
  <si>
    <t>ÖLFLEX CLASSIC 100 7G1,5</t>
  </si>
  <si>
    <t>0010069</t>
  </si>
  <si>
    <t>ÖLFLEX CLASSIC 100 8G1,5</t>
  </si>
  <si>
    <t>0010071</t>
  </si>
  <si>
    <t>ÖLFLEX CLASSIC 100 12G1,5</t>
  </si>
  <si>
    <t>0010072</t>
  </si>
  <si>
    <t>ÖLFLEX CLASSIC 100 14G1,5</t>
  </si>
  <si>
    <t>0010074</t>
  </si>
  <si>
    <t>ÖLFLEX CLASSIC 100 18G1,5</t>
  </si>
  <si>
    <t>0010076</t>
  </si>
  <si>
    <t>ÖLFLEX CLASSIC 100 25G1,5</t>
  </si>
  <si>
    <t>0010086</t>
  </si>
  <si>
    <t>ÖLFLEX CLASSIC 100 2X2,5</t>
  </si>
  <si>
    <t>0010087</t>
  </si>
  <si>
    <t>ÖLFLEX CLASSIC 100 3G2,5</t>
  </si>
  <si>
    <t>00100883</t>
  </si>
  <si>
    <t>ÖLFLEX CLASSIC 100 4G2,5</t>
  </si>
  <si>
    <t>00100893</t>
  </si>
  <si>
    <t>ÖLFLEX CLASSIC 100 5G2,5</t>
  </si>
  <si>
    <t>0010091</t>
  </si>
  <si>
    <t>ÖLFLEX CLASSIC 100 7G2,5</t>
  </si>
  <si>
    <t>0010092</t>
  </si>
  <si>
    <t>ÖLFLEX CLASSIC 100 8G2,5</t>
  </si>
  <si>
    <t>00100933</t>
  </si>
  <si>
    <t>ÖLFLEX CLASSIC 100 3X2,5</t>
  </si>
  <si>
    <t>0010100</t>
  </si>
  <si>
    <t>ÖLFLEX CLASSIC 100 2X4</t>
  </si>
  <si>
    <t>00101013</t>
  </si>
  <si>
    <t>ÖLFLEX CLASSIC 100 4G4</t>
  </si>
  <si>
    <t>00101023</t>
  </si>
  <si>
    <t>ÖLFLEX CLASSIC 100 5G4</t>
  </si>
  <si>
    <t>0010103</t>
  </si>
  <si>
    <t>ÖLFLEX CLASSIC 100 7G4</t>
  </si>
  <si>
    <t>0010105</t>
  </si>
  <si>
    <t>ÖLFLEX CLASSIC 100 3G6</t>
  </si>
  <si>
    <t>00101063</t>
  </si>
  <si>
    <t>ÖLFLEX CLASSIC 100 4G6</t>
  </si>
  <si>
    <t>00101073</t>
  </si>
  <si>
    <t>ÖLFLEX CLASSIC 100 5G6</t>
  </si>
  <si>
    <t>0010108</t>
  </si>
  <si>
    <t>ÖLFLEX CLASSIC 100 7G6</t>
  </si>
  <si>
    <t>00101093</t>
  </si>
  <si>
    <t>ÖLFLEX CLASSIC 100 4G10</t>
  </si>
  <si>
    <t>00101103</t>
  </si>
  <si>
    <t>ÖLFLEX CLASSIC 100 5G10</t>
  </si>
  <si>
    <t>0010111</t>
  </si>
  <si>
    <t>ÖLFLEX CLASSIC 100 7G10</t>
  </si>
  <si>
    <t>00101123</t>
  </si>
  <si>
    <t>ÖLFLEX CLASSIC 100 4G16</t>
  </si>
  <si>
    <t>00101133</t>
  </si>
  <si>
    <t>ÖLFLEX CLASSIC 100 5G16</t>
  </si>
  <si>
    <t>00101153</t>
  </si>
  <si>
    <t>ÖLFLEX CLASSIC 100 4G25</t>
  </si>
  <si>
    <t>00101163</t>
  </si>
  <si>
    <t>ÖLFLEX CLASSIC 100 5G25</t>
  </si>
  <si>
    <t>00101173</t>
  </si>
  <si>
    <t>ÖLFLEX CLASSIC 100 4G35</t>
  </si>
  <si>
    <t>00101183</t>
  </si>
  <si>
    <t>ÖLFLEX CLASSIC 100 5G35</t>
  </si>
  <si>
    <t>00101193</t>
  </si>
  <si>
    <t>ÖLFLEX CLASSIC 100 4G50</t>
  </si>
  <si>
    <t>00101203</t>
  </si>
  <si>
    <t>ÖLFLEX CLASSIC 100 4G70</t>
  </si>
  <si>
    <t>00101213</t>
  </si>
  <si>
    <t>ÖLFLEX CLASSIC 100 4G95</t>
  </si>
  <si>
    <t>ÖLFLEX CLASSIC 100 4X0,5</t>
  </si>
  <si>
    <t>ÖLFLEX CLASSIC 100 5X0,5</t>
  </si>
  <si>
    <t>ÖLFLEX CLASSIC 100 3X0,75</t>
  </si>
  <si>
    <t>ÖLFLEX CLASSIC 100 4X0,75</t>
  </si>
  <si>
    <t>ÖLFLEX CLASSIC 100 5X0,75</t>
  </si>
  <si>
    <t>ÖLFLEX CLASSIC 100 3X1,5</t>
  </si>
  <si>
    <t>ÖLFLEX CLASSIC 100 4X1,5</t>
  </si>
  <si>
    <t>ÖLFLEX CLASSIC 100 5X1,5</t>
  </si>
  <si>
    <t>ÖLFLEX CLASSIC 100 3X1</t>
  </si>
  <si>
    <t>ÖLFLEX CLASSIC 100 4X1</t>
  </si>
  <si>
    <t>ÖLFLEX CLASSIC 100 5X1</t>
  </si>
  <si>
    <t>0010301</t>
  </si>
  <si>
    <t>ÖLFLEX CLASSIC 100 3G10</t>
  </si>
  <si>
    <t>0010302</t>
  </si>
  <si>
    <t>ÖLFLEX CLASSIC 100 3G16</t>
  </si>
  <si>
    <t>0010303</t>
  </si>
  <si>
    <t>ÖLFLEX CLASSIC 100 3G25</t>
  </si>
  <si>
    <t>0010304</t>
  </si>
  <si>
    <t>ÖLFLEX CLASSIC 100 3G35</t>
  </si>
  <si>
    <t>0010305</t>
  </si>
  <si>
    <t>ÖLFLEX CLASSIC 100 3G50</t>
  </si>
  <si>
    <t>0010306</t>
  </si>
  <si>
    <t>ÖLFLEX CLASSIC 100 3G70</t>
  </si>
  <si>
    <t>0010307</t>
  </si>
  <si>
    <t>ÖLFLEX CLASSIC 100 3G95</t>
  </si>
  <si>
    <t>0010308</t>
  </si>
  <si>
    <t>ÖLFLEX CLASSIC 100 3G120</t>
  </si>
  <si>
    <t>00103093</t>
  </si>
  <si>
    <t>ÖLFLEX CLASSIC 100 4G120</t>
  </si>
  <si>
    <t>00103123</t>
  </si>
  <si>
    <t>ÖLFLEX CLASSIC 100 4G185</t>
  </si>
  <si>
    <t>0011000</t>
  </si>
  <si>
    <t>ÖLFLEX 140 3G0,5</t>
  </si>
  <si>
    <t>0011001</t>
  </si>
  <si>
    <t>ÖLFLEX 140 5G0,5</t>
  </si>
  <si>
    <t>0011002</t>
  </si>
  <si>
    <t>ÖLFLEX 140 7G0,5</t>
  </si>
  <si>
    <t>0011003</t>
  </si>
  <si>
    <t>ÖLFLEX 140 12G0,5</t>
  </si>
  <si>
    <t>0011004</t>
  </si>
  <si>
    <t>ÖLFLEX 140 18G0,5</t>
  </si>
  <si>
    <t>0011005</t>
  </si>
  <si>
    <t>ÖLFLEX 140 25G0,5</t>
  </si>
  <si>
    <t>0011006</t>
  </si>
  <si>
    <t>ÖLFLEX 140 34G0,5</t>
  </si>
  <si>
    <t>0011009</t>
  </si>
  <si>
    <t>ÖLFLEX 140 3G0,75</t>
  </si>
  <si>
    <t>0011010</t>
  </si>
  <si>
    <t>ÖLFLEX 140 5G0,75</t>
  </si>
  <si>
    <t>0011011</t>
  </si>
  <si>
    <t>ÖLFLEX 140 7G0,75</t>
  </si>
  <si>
    <t>0011012</t>
  </si>
  <si>
    <t>ÖLFLEX 140 12G0,75</t>
  </si>
  <si>
    <t>0011013</t>
  </si>
  <si>
    <t>ÖLFLEX 140 18G0,75</t>
  </si>
  <si>
    <t>0011014</t>
  </si>
  <si>
    <t>ÖLFLEX 140 25G0,75</t>
  </si>
  <si>
    <t>0011015</t>
  </si>
  <si>
    <t>ÖLFLEX 140 34G0,75</t>
  </si>
  <si>
    <t>0011018</t>
  </si>
  <si>
    <t>ÖLFLEX 140 3G1</t>
  </si>
  <si>
    <t>0011019</t>
  </si>
  <si>
    <t>ÖLFLEX 140 5G1</t>
  </si>
  <si>
    <t>0011020</t>
  </si>
  <si>
    <t>ÖLFLEX 140 7G1</t>
  </si>
  <si>
    <t>0011021</t>
  </si>
  <si>
    <t>ÖLFLEX 140 12G1</t>
  </si>
  <si>
    <t>0011022</t>
  </si>
  <si>
    <t>ÖLFLEX 140 18G1</t>
  </si>
  <si>
    <t>0011023</t>
  </si>
  <si>
    <t>ÖLFLEX 140 25G1</t>
  </si>
  <si>
    <t>0011024</t>
  </si>
  <si>
    <t>ÖLFLEX 140 34G1</t>
  </si>
  <si>
    <t>0011027</t>
  </si>
  <si>
    <t>ÖLFLEX 140 3G1,5</t>
  </si>
  <si>
    <t>0011028</t>
  </si>
  <si>
    <t>ÖLFLEX 140 5G1,5</t>
  </si>
  <si>
    <t>0011029</t>
  </si>
  <si>
    <t>ÖLFLEX 140 7G1,5</t>
  </si>
  <si>
    <t>0011030</t>
  </si>
  <si>
    <t>ÖLFLEX 140 12G1,5</t>
  </si>
  <si>
    <t>0011031</t>
  </si>
  <si>
    <t>ÖLFLEX 140 18G1,5</t>
  </si>
  <si>
    <t>0011032</t>
  </si>
  <si>
    <t>0034065</t>
  </si>
  <si>
    <t>UNITRONIC Li2YCY PiMF 10x2x0,5</t>
  </si>
  <si>
    <t>0034070</t>
  </si>
  <si>
    <t>UNITRONIC Li2YCY PiMF 2x2x1</t>
  </si>
  <si>
    <t>0034071</t>
  </si>
  <si>
    <t>UNITRONIC Li2YCY PiMF 3x2x1</t>
  </si>
  <si>
    <t>0034072</t>
  </si>
  <si>
    <t>UNITRONIC Li2YCY PiMF 4x2x1</t>
  </si>
  <si>
    <t>0034073</t>
  </si>
  <si>
    <t>UNITRONIC Li2YCY PiMF 10x2x1</t>
  </si>
  <si>
    <t>0034302</t>
  </si>
  <si>
    <t>UNITRONIC LiYCY 2x0,14</t>
  </si>
  <si>
    <t>0034303</t>
  </si>
  <si>
    <t>UNITRONIC LiYCY 3x0,14</t>
  </si>
  <si>
    <t>0034304</t>
  </si>
  <si>
    <t>UNITRONIC LiYCY 4x0,14</t>
  </si>
  <si>
    <t>0034305</t>
  </si>
  <si>
    <t>UNITRONIC LiYCY 5x0,14</t>
  </si>
  <si>
    <t>0034306</t>
  </si>
  <si>
    <t>UNITRONIC LiYCY 6x0,14</t>
  </si>
  <si>
    <t>0034307</t>
  </si>
  <si>
    <t>UNITRONIC LiYCY 7x0,14</t>
  </si>
  <si>
    <t>0034308</t>
  </si>
  <si>
    <t>UNITRONIC LiYCY 8x0,14</t>
  </si>
  <si>
    <t>0034310</t>
  </si>
  <si>
    <t>UNITRONIC LiYCY 10x0,14</t>
  </si>
  <si>
    <t>0034312</t>
  </si>
  <si>
    <t>UNITRONIC LiYCY 12x0,14</t>
  </si>
  <si>
    <t>0034314</t>
  </si>
  <si>
    <t>UNITRONIC LiYCY 14x0,14</t>
  </si>
  <si>
    <t>0034315</t>
  </si>
  <si>
    <t>UNITRONIC LiYCY 15x0,14</t>
  </si>
  <si>
    <t>0034316</t>
  </si>
  <si>
    <t>UNITRONIC LiYCY 16x0,14</t>
  </si>
  <si>
    <t>0034318</t>
  </si>
  <si>
    <t>UNITRONIC LiYCY 18x0,14</t>
  </si>
  <si>
    <t>0034320</t>
  </si>
  <si>
    <t>UNITRONIC LiYCY 20x0,14</t>
  </si>
  <si>
    <t>0034321</t>
  </si>
  <si>
    <t>UNITRONIC LiYCY 21x0,14</t>
  </si>
  <si>
    <t>0034325</t>
  </si>
  <si>
    <t>UNITRONIC LiYCY 25x0,14</t>
  </si>
  <si>
    <t>0034328</t>
  </si>
  <si>
    <t>UNITRONIC LiYCY 28x0,14</t>
  </si>
  <si>
    <t>0034330</t>
  </si>
  <si>
    <t>UNITRONIC LiYCY 30x0,14</t>
  </si>
  <si>
    <t>0034336</t>
  </si>
  <si>
    <t>UNITRONIC LiYCY 36x0,14</t>
  </si>
  <si>
    <t>0034340</t>
  </si>
  <si>
    <t>UNITRONIC LiYCY 40x0,14</t>
  </si>
  <si>
    <t>0034344</t>
  </si>
  <si>
    <t>UNITRONIC LiYCY 44x0,14</t>
  </si>
  <si>
    <t>0034350</t>
  </si>
  <si>
    <t>UNITRONIC LiYCY 50x0,14</t>
  </si>
  <si>
    <t>0034402</t>
  </si>
  <si>
    <t>UNITRONIC LiYCY 2x0,25</t>
  </si>
  <si>
    <t>0034403</t>
  </si>
  <si>
    <t>UNITRONIC LiYCY 3x0,25</t>
  </si>
  <si>
    <t>0034404</t>
  </si>
  <si>
    <t>UNITRONIC LiYCY 4x0,25</t>
  </si>
  <si>
    <t>0034405</t>
  </si>
  <si>
    <t>UNITRONIC LiYCY 5x0,25</t>
  </si>
  <si>
    <t>0034406</t>
  </si>
  <si>
    <t>UNITRONIC LiYCY 6x0,25</t>
  </si>
  <si>
    <t>0034407</t>
  </si>
  <si>
    <t>UNITRONIC LiYCY 7x0,25</t>
  </si>
  <si>
    <t>0034408</t>
  </si>
  <si>
    <t>UNITRONIC LiYCY 8x0,25</t>
  </si>
  <si>
    <t>0034410</t>
  </si>
  <si>
    <t>UNITRONIC LiYCY 10x0,25</t>
  </si>
  <si>
    <t>0034412</t>
  </si>
  <si>
    <t>UNITRONIC LiYCY 12x0,25</t>
  </si>
  <si>
    <t>0034414</t>
  </si>
  <si>
    <t>UNITRONIC LiYCY 14x0,25</t>
  </si>
  <si>
    <t>0034415</t>
  </si>
  <si>
    <t>UNITRONIC LiYCY 15x0,25</t>
  </si>
  <si>
    <t>0034416</t>
  </si>
  <si>
    <t>UNITRONIC LiYCY 16x0,25</t>
  </si>
  <si>
    <t>0034418</t>
  </si>
  <si>
    <t>UNITRONIC LiYCY 18x0,25</t>
  </si>
  <si>
    <t>0034420</t>
  </si>
  <si>
    <t>UNITRONIC LiYCY 20x0,25</t>
  </si>
  <si>
    <t>0034421</t>
  </si>
  <si>
    <t>UNITRONIC LiYCY 21x0,25</t>
  </si>
  <si>
    <t>0034425</t>
  </si>
  <si>
    <t>UNITRONIC LiYCY 25x0,25</t>
  </si>
  <si>
    <t>0034428</t>
  </si>
  <si>
    <t>UNITRONIC LiYCY 28x0,25</t>
  </si>
  <si>
    <t>0034432</t>
  </si>
  <si>
    <t>UNITRONIC LiYCY 32x0,25</t>
  </si>
  <si>
    <t>0034436</t>
  </si>
  <si>
    <t>UNITRONIC LiYCY 36x0,25</t>
  </si>
  <si>
    <t>0034440</t>
  </si>
  <si>
    <t>UNITRONIC LiYCY 40x0,25</t>
  </si>
  <si>
    <t>0034450</t>
  </si>
  <si>
    <t>UNITRONIC LiYCY 50x0,25</t>
  </si>
  <si>
    <t>0034461</t>
  </si>
  <si>
    <t>UNITRONIC LiYCY 61x0,25</t>
  </si>
  <si>
    <t>0034502</t>
  </si>
  <si>
    <t>UNITRONIC LiYCY 2x0,34</t>
  </si>
  <si>
    <t>0034503</t>
  </si>
  <si>
    <t>UNITRONIC LiYCY 3x0,34</t>
  </si>
  <si>
    <t>0034504</t>
  </si>
  <si>
    <t>UNITRONIC LiYCY 4x0,34</t>
  </si>
  <si>
    <t>0034505</t>
  </si>
  <si>
    <t>UNITRONIC LiYCY 5x0,34</t>
  </si>
  <si>
    <t>0034506</t>
  </si>
  <si>
    <t>UNITRONIC LiYCY 6x0,34</t>
  </si>
  <si>
    <t>0034507</t>
  </si>
  <si>
    <t>UNITRONIC LiYCY 7x0,34</t>
  </si>
  <si>
    <t>0034508</t>
  </si>
  <si>
    <t>UNITRONIC LiYCY 8x0,34</t>
  </si>
  <si>
    <t>0034510</t>
  </si>
  <si>
    <t>UNITRONIC LiYCY 10x0,34</t>
  </si>
  <si>
    <t>0034512</t>
  </si>
  <si>
    <t>UNITRONIC LiYCY 12x0,34</t>
  </si>
  <si>
    <t>0034514</t>
  </si>
  <si>
    <t>UNITRONIC LiYCY 14x0,34</t>
  </si>
  <si>
    <t>0034515</t>
  </si>
  <si>
    <t>UNITRONIC LiYCY 15x0,34</t>
  </si>
  <si>
    <t>0034516</t>
  </si>
  <si>
    <t>UNITRONIC LiYCY 16x0,34</t>
  </si>
  <si>
    <t>0034518</t>
  </si>
  <si>
    <t>UNITRONIC LiYCY 18x0,34</t>
  </si>
  <si>
    <t>0034520</t>
  </si>
  <si>
    <t>UNITRONIC LiYCY 20x0,34</t>
  </si>
  <si>
    <t>0034521</t>
  </si>
  <si>
    <t>UNITRONIC LiYCY 21x0,34</t>
  </si>
  <si>
    <t>0034525</t>
  </si>
  <si>
    <t>UNITRONIC LiYCY 25x0,34</t>
  </si>
  <si>
    <t>0034528</t>
  </si>
  <si>
    <t>UNITRONIC LiYCY 28x0,34</t>
  </si>
  <si>
    <t>0034530</t>
  </si>
  <si>
    <t>UNITRONIC LiYCY 30x0,34</t>
  </si>
  <si>
    <t>0034532</t>
  </si>
  <si>
    <t>UNITRONIC LiYCY 32x0,34</t>
  </si>
  <si>
    <t>0034536</t>
  </si>
  <si>
    <t>UNITRONIC LiYCY 36x0,34</t>
  </si>
  <si>
    <t>0034540</t>
  </si>
  <si>
    <t>UNITRONIC LiYCY 40x0,34</t>
  </si>
  <si>
    <t>0034550</t>
  </si>
  <si>
    <t>UNITRONIC LiYCY 50x0,34</t>
  </si>
  <si>
    <t>0034602</t>
  </si>
  <si>
    <t>UNITRONIC LiYCY 2x0,5</t>
  </si>
  <si>
    <t>0034603</t>
  </si>
  <si>
    <t>UNITRONIC LiYCY 3x0,5</t>
  </si>
  <si>
    <t>0034604</t>
  </si>
  <si>
    <t>UNITRONIC LiYCY 4x0,5</t>
  </si>
  <si>
    <t>0034605</t>
  </si>
  <si>
    <t>UNITRONIC LiYCY 5x0,5</t>
  </si>
  <si>
    <t>0034606</t>
  </si>
  <si>
    <t>UNITRONIC LiYCY 6x0,5</t>
  </si>
  <si>
    <t>0034607</t>
  </si>
  <si>
    <t>UNITRONIC LiYCY 7x0,5</t>
  </si>
  <si>
    <t>0034608</t>
  </si>
  <si>
    <t>UNITRONIC LiYCY 8x0,5</t>
  </si>
  <si>
    <t>0034610</t>
  </si>
  <si>
    <t>UNITRONIC LiYCY 10x0,5</t>
  </si>
  <si>
    <t>0034612</t>
  </si>
  <si>
    <t>UNITRONIC LiYCY 12x0,5</t>
  </si>
  <si>
    <t>0034618</t>
  </si>
  <si>
    <t>UNITRONIC LiYCY 18x0,5</t>
  </si>
  <si>
    <t>0034620</t>
  </si>
  <si>
    <t>UNITRONIC LiYCY 20x0,5</t>
  </si>
  <si>
    <t>0034625</t>
  </si>
  <si>
    <t>UNITRONIC LiYCY 25x0,5</t>
  </si>
  <si>
    <t>0034630</t>
  </si>
  <si>
    <t>UNITRONIC LiYCY 30x0,5</t>
  </si>
  <si>
    <t>0034702</t>
  </si>
  <si>
    <t>UNITRONIC LiYCY 2x0,75</t>
  </si>
  <si>
    <t>0034703</t>
  </si>
  <si>
    <t>UNITRONIC LiYCY 3x0,75</t>
  </si>
  <si>
    <t>0034704</t>
  </si>
  <si>
    <t>UNITRONIC LIYCY     4X0,75</t>
  </si>
  <si>
    <t>0034705</t>
  </si>
  <si>
    <t>UNITRONIC LIYCY     5X0,75</t>
  </si>
  <si>
    <t>0034707</t>
  </si>
  <si>
    <t>UNITRONIC LIYCY     7X0,75</t>
  </si>
  <si>
    <t>0034710</t>
  </si>
  <si>
    <t>UNITRONIC LIYCY    10X0,75</t>
  </si>
  <si>
    <t>0034712</t>
  </si>
  <si>
    <t>UNITRONIC LIYCY    12X0,75</t>
  </si>
  <si>
    <t>0034718</t>
  </si>
  <si>
    <t>UNITRONIC LIYCY    18X0,75</t>
  </si>
  <si>
    <t>0034725</t>
  </si>
  <si>
    <t>UNITRONIC LIYCY 25x0,75</t>
  </si>
  <si>
    <t>0034730</t>
  </si>
  <si>
    <t>UNITRONIC LIYCY    30X0,75</t>
  </si>
  <si>
    <t>0034802</t>
  </si>
  <si>
    <t>UNITRONIC LIYCY     2X1</t>
  </si>
  <si>
    <t>0034803</t>
  </si>
  <si>
    <t>UNITRONIC LIYCY     3X1</t>
  </si>
  <si>
    <t>0034804</t>
  </si>
  <si>
    <t>UNITRONIC LIYCY     4X1</t>
  </si>
  <si>
    <t>0034805</t>
  </si>
  <si>
    <t>UNITRONIC LIYCY     5X1</t>
  </si>
  <si>
    <t>0034807</t>
  </si>
  <si>
    <t>UNITRONIC LIYCY     7X1</t>
  </si>
  <si>
    <t>0034810</t>
  </si>
  <si>
    <t>UNITRONIC LIYCY    10X1</t>
  </si>
  <si>
    <t>0034812</t>
  </si>
  <si>
    <t>UNITRONIC LIYCY    12X1</t>
  </si>
  <si>
    <t>0034818</t>
  </si>
  <si>
    <t>UNITRONIC LIYCY    18X1</t>
  </si>
  <si>
    <t>0034825</t>
  </si>
  <si>
    <t>UNITRONIC LIYCY    25X1</t>
  </si>
  <si>
    <t>0034902</t>
  </si>
  <si>
    <t>UNITRONIC LIYCY     2X1,5</t>
  </si>
  <si>
    <t>0034903</t>
  </si>
  <si>
    <t>UNITRONIC LIYCY     3X1,5</t>
  </si>
  <si>
    <t>0034904</t>
  </si>
  <si>
    <t>UNITRONIC LIYCY     4X1,5</t>
  </si>
  <si>
    <t>0034905</t>
  </si>
  <si>
    <t>UNITRONIC LIYCY     5X1,5</t>
  </si>
  <si>
    <t>0034907</t>
  </si>
  <si>
    <t>UNITRONIC LIYCY     7X1,5</t>
  </si>
  <si>
    <t>0034912</t>
  </si>
  <si>
    <t>UNITRONIC LIYCY    12X1,5</t>
  </si>
  <si>
    <t>0034918</t>
  </si>
  <si>
    <t>UNITRONIC LIYCY    18X1,5</t>
  </si>
  <si>
    <t>0034925</t>
  </si>
  <si>
    <t>UNITRONIC LIYCY    25X1,5</t>
  </si>
  <si>
    <t>0035000</t>
  </si>
  <si>
    <t>ÖLFLEX CLASSIC 100 CY 2X1,5</t>
  </si>
  <si>
    <t>0035001</t>
  </si>
  <si>
    <t>ÖLFLEX CLASSIC 100 CY 2X0,5</t>
  </si>
  <si>
    <t>0035002</t>
  </si>
  <si>
    <t>ÖLFLEX CLASSIC 100 CY 3G0,5</t>
  </si>
  <si>
    <t>00350033</t>
  </si>
  <si>
    <t>ÖLFLEX CLASSIC 100 CY 4G0,5</t>
  </si>
  <si>
    <t>0035004</t>
  </si>
  <si>
    <t>ÖLFLEX CLASSIC 100 CY 2X0,75</t>
  </si>
  <si>
    <t>0035005</t>
  </si>
  <si>
    <t>ÖLFLEX CLASSIC 100 CY 3G0,75</t>
  </si>
  <si>
    <t>00350063</t>
  </si>
  <si>
    <t>ÖLFLEX CLASSIC 100 CY 4G0,75</t>
  </si>
  <si>
    <t>0035011</t>
  </si>
  <si>
    <t>ÖLFLEX CLASSIC 100 CY 3G2,5</t>
  </si>
  <si>
    <t>00350123</t>
  </si>
  <si>
    <t>ÖLFLEX CLASSIC 100 CY 5G2,5</t>
  </si>
  <si>
    <t>00350133</t>
  </si>
  <si>
    <t>ÖLFLEX CLASSIC 100 CY 5G4</t>
  </si>
  <si>
    <t>00350143</t>
  </si>
  <si>
    <t>ÖLFLEX CLASSIC 100 CY 5G6</t>
  </si>
  <si>
    <t>00350153</t>
  </si>
  <si>
    <t>ÖLFLEX CLASSIC 100 CY 5G16</t>
  </si>
  <si>
    <t>00350163</t>
  </si>
  <si>
    <t>ÖLFLEX CLASSIC 100 CY 5G0,75</t>
  </si>
  <si>
    <t>00350173</t>
  </si>
  <si>
    <t>ÖLFLEX CLASSIC 100 CY 4G2,5</t>
  </si>
  <si>
    <t>00350183</t>
  </si>
  <si>
    <t>ÖLFLEX CLASSIC 100 CY 4G4</t>
  </si>
  <si>
    <t>00350193</t>
  </si>
  <si>
    <t>ÖLFLEX CLASSIC 100 CY 4G6</t>
  </si>
  <si>
    <t>00350213</t>
  </si>
  <si>
    <t>ÖLFLEX CLASSIC 100 CY 4G10</t>
  </si>
  <si>
    <t>00350223</t>
  </si>
  <si>
    <t>ÖLFLEX CLASSIC 100 CY 4G16</t>
  </si>
  <si>
    <t>00350233</t>
  </si>
  <si>
    <t>ÖLFLEX CLASSIC 100 CY 4G25</t>
  </si>
  <si>
    <t>00350243</t>
  </si>
  <si>
    <t>ÖLFLEX CLASSIC 100 CY 5G25</t>
  </si>
  <si>
    <t>00350253</t>
  </si>
  <si>
    <t>ÖLFLEX CLASSIC 100 CY 4G35</t>
  </si>
  <si>
    <t>00350263</t>
  </si>
  <si>
    <t>ÖLFLEX CLASSIC 100 CY 5G35</t>
  </si>
  <si>
    <t>00350273</t>
  </si>
  <si>
    <t>ÖLFLEX CLASSIC 100 CY 4G50</t>
  </si>
  <si>
    <t>00350283</t>
  </si>
  <si>
    <t>ÖLFLEX CLASSIC 100 CY 4G70</t>
  </si>
  <si>
    <t>00350293</t>
  </si>
  <si>
    <t>ÖLFLEX CLASSIC 100 CY 4G95</t>
  </si>
  <si>
    <t>0035101</t>
  </si>
  <si>
    <t>UNITRONIC LiYY (TP) 2x2x0,14</t>
  </si>
  <si>
    <t>0035102</t>
  </si>
  <si>
    <t>UNITRONIC LiYY (TP) 3x2x0,14</t>
  </si>
  <si>
    <t>0035103</t>
  </si>
  <si>
    <t>UNITRONIC LiYY (TP) 4x2x0,14</t>
  </si>
  <si>
    <t>0035104</t>
  </si>
  <si>
    <t>UNITRONIC LiYY (TP) 5x2x0,14</t>
  </si>
  <si>
    <t>0035105</t>
  </si>
  <si>
    <t>UNITRONIC LiYY (TP) 6x2x0,14</t>
  </si>
  <si>
    <t>0035108</t>
  </si>
  <si>
    <t>UNITRONIC LiYY (TP) 10x2x0,14</t>
  </si>
  <si>
    <t>0035110</t>
  </si>
  <si>
    <t>UNITRONIC LiYY (TP) 12x2x0,14</t>
  </si>
  <si>
    <t>0035113</t>
  </si>
  <si>
    <t>UNITRONIC LiYY (TP) 16x2x0,14</t>
  </si>
  <si>
    <t>0035131</t>
  </si>
  <si>
    <t>UNITRONIC LiYCY (TP) 2x2x0,14</t>
  </si>
  <si>
    <t>0035132</t>
  </si>
  <si>
    <t>UNITRONIC LiYCY (TP) 4x2x0,14</t>
  </si>
  <si>
    <t>0035133</t>
  </si>
  <si>
    <t>UNITRONIC LiYCY (TP) 6x2x0,14</t>
  </si>
  <si>
    <t>0035134</t>
  </si>
  <si>
    <t>UNITRONIC LiYCY (TP) 10x2x0,14</t>
  </si>
  <si>
    <t>0035135</t>
  </si>
  <si>
    <t>UNITRONIC LiYCY (TP) 12x2x0,14</t>
  </si>
  <si>
    <t>0035136</t>
  </si>
  <si>
    <t>UNITRONIC LiYCY (TP) 16x2x0,14</t>
  </si>
  <si>
    <t>0035137</t>
  </si>
  <si>
    <t>UNITRONIC LiYCY (TP) 25x2x0,14</t>
  </si>
  <si>
    <t>0035141</t>
  </si>
  <si>
    <t>UNITRONIC LiYCY (TP) 3x2x0,14</t>
  </si>
  <si>
    <t>0035142</t>
  </si>
  <si>
    <t>UNITRONIC LiYCY (TP) 20x2x0,14</t>
  </si>
  <si>
    <t>0035150</t>
  </si>
  <si>
    <t>UNITRONIC LiYCY (TP) 8x2x0,14</t>
  </si>
  <si>
    <t>0035160</t>
  </si>
  <si>
    <t>UNITRONIC LiYY (TP) 2x2x0,25</t>
  </si>
  <si>
    <t>0035161</t>
  </si>
  <si>
    <t>UNITRONIC LiYY (TP) 3x2x0,25</t>
  </si>
  <si>
    <t>0035162</t>
  </si>
  <si>
    <t>UNITRONIC LiYY (TP) 4x2x0,25</t>
  </si>
  <si>
    <t>0035163</t>
  </si>
  <si>
    <t>UNITRONIC LiYY (TP) 6x2x0,25</t>
  </si>
  <si>
    <t>0035164</t>
  </si>
  <si>
    <t>UNITRONIC LiYY (TP) 8x2x0,25</t>
  </si>
  <si>
    <t>0035170</t>
  </si>
  <si>
    <t>UNITRONIC LiYY (TP) 2x2x0,5</t>
  </si>
  <si>
    <t>0035171</t>
  </si>
  <si>
    <t>UNITRONIC LiYY (TP) 3x2x0,5</t>
  </si>
  <si>
    <t>0035172</t>
  </si>
  <si>
    <t>UNITRONIC LiYY (TP) 4x2x0,5</t>
  </si>
  <si>
    <t>0035174</t>
  </si>
  <si>
    <t>UNITRONIC LiYY (TP) 8x2x0,5</t>
  </si>
  <si>
    <t>0035175</t>
  </si>
  <si>
    <t>UNITRONIC LiYY (TP) 10x2x0,5</t>
  </si>
  <si>
    <t>00352013</t>
  </si>
  <si>
    <t>ÖLFLEX CLASSIC 100 CY 5G0,5</t>
  </si>
  <si>
    <t>0035202</t>
  </si>
  <si>
    <t>ÖLFLEX CLASSIC 100 CY 7G0,5</t>
  </si>
  <si>
    <t>0035203</t>
  </si>
  <si>
    <t>ÖLFLEX CLASSIC 100 CY 7G0,75</t>
  </si>
  <si>
    <t>0035204</t>
  </si>
  <si>
    <t>ÖLFLEX CLASSIC 100 CY 7G1</t>
  </si>
  <si>
    <t>0035220</t>
  </si>
  <si>
    <t>ÖLFLEX CLASSIC 100 CY 2X1</t>
  </si>
  <si>
    <t>0035221</t>
  </si>
  <si>
    <t>ÖLFLEX CLASSIC 100 CY 3G1</t>
  </si>
  <si>
    <t>00352223</t>
  </si>
  <si>
    <t>ÖLFLEX CLASSIC 100 CY 4G1</t>
  </si>
  <si>
    <t>00352233</t>
  </si>
  <si>
    <t>ÖLFLEX CLASSIC 100 CY 5G1</t>
  </si>
  <si>
    <t>0035289</t>
  </si>
  <si>
    <t>ÖLFLEX CLASSIC 100 CY 7G2,5</t>
  </si>
  <si>
    <t>00352903</t>
  </si>
  <si>
    <t>ÖLFLEX CLASSIC 100 CY 5G10</t>
  </si>
  <si>
    <t>00354303</t>
  </si>
  <si>
    <t>ÖLFLEX CLASSIC 100 CY 4G120</t>
  </si>
  <si>
    <t>00354313</t>
  </si>
  <si>
    <t>ÖLFLEX CLASSIC 100 CY 4G150</t>
  </si>
  <si>
    <t>00354323</t>
  </si>
  <si>
    <t>ÖLFLEX CLASSIC 100 CY 4G185</t>
  </si>
  <si>
    <t>0035458</t>
  </si>
  <si>
    <t>ÖLFLEX CLASSIC 100 CY 3G1,5</t>
  </si>
  <si>
    <t>00354593</t>
  </si>
  <si>
    <t>ÖLFLEX CLASSIC 100 CY 4G1,5</t>
  </si>
  <si>
    <t>00354603</t>
  </si>
  <si>
    <t>ÖLFLEX CLASSIC 100 CY 5G1,5</t>
  </si>
  <si>
    <t>0035461</t>
  </si>
  <si>
    <t>ÖLFLEX CLASSIC 100 CY 7G1,5</t>
  </si>
  <si>
    <t>0035700</t>
  </si>
  <si>
    <t>ÖLFLEX 140 CY 3G0,5</t>
  </si>
  <si>
    <t>0035701</t>
  </si>
  <si>
    <t>ÖLFLEX 140 CY 4G0,5</t>
  </si>
  <si>
    <t>0035702</t>
  </si>
  <si>
    <t>ÖLFLEX 140 CY 5G0,5</t>
  </si>
  <si>
    <t>0035703</t>
  </si>
  <si>
    <t>ÖLFLEX 140 CY 7G0,5</t>
  </si>
  <si>
    <t>0035704</t>
  </si>
  <si>
    <t>ÖLFLEX 140 CY 12G0,5</t>
  </si>
  <si>
    <t>0035710</t>
  </si>
  <si>
    <t>ÖLFLEX 140 CY 3G0,75</t>
  </si>
  <si>
    <t>0035711</t>
  </si>
  <si>
    <t>ÖLFLEX 140 CY 4G0,75</t>
  </si>
  <si>
    <t>0035712</t>
  </si>
  <si>
    <t>ÖLFLEX 140 CY 5G0,75</t>
  </si>
  <si>
    <t>0035713</t>
  </si>
  <si>
    <t>ÖLFLEX 140 CY 7G0,75</t>
  </si>
  <si>
    <t>0035714</t>
  </si>
  <si>
    <t>ÖLFLEX 140 CY 12G0,75</t>
  </si>
  <si>
    <t>0035715</t>
  </si>
  <si>
    <t>ÖLFLEX 140 CY 18G0,75</t>
  </si>
  <si>
    <t>0035716</t>
  </si>
  <si>
    <t>ÖLFLEX 140 CY 25G0,75</t>
  </si>
  <si>
    <t>0035717</t>
  </si>
  <si>
    <t>ÖLFLEX 140 CY 34G0,75</t>
  </si>
  <si>
    <t>0035720</t>
  </si>
  <si>
    <t>ÖLFLEX 140 CY 3G1</t>
  </si>
  <si>
    <t>0035721</t>
  </si>
  <si>
    <t>ÖLFLEX 140 CY 4G1</t>
  </si>
  <si>
    <t>0035722</t>
  </si>
  <si>
    <t>ÖLFLEX 140 CY 5G1</t>
  </si>
  <si>
    <t>0035723</t>
  </si>
  <si>
    <t>ÖLFLEX 140 CY 7G1</t>
  </si>
  <si>
    <t>0035724</t>
  </si>
  <si>
    <t>ÖLFLEX 140 CY 12G1</t>
  </si>
  <si>
    <t>0035725</t>
  </si>
  <si>
    <t>ÖLFLEX 140 CY 18G1</t>
  </si>
  <si>
    <t>0035726</t>
  </si>
  <si>
    <t>ÖLFLEX 140 CY 25G1</t>
  </si>
  <si>
    <t>0035727</t>
  </si>
  <si>
    <t>ÖLFLEX 140 CY 34G1</t>
  </si>
  <si>
    <t>0035730</t>
  </si>
  <si>
    <t>ÖLFLEX 140 CY 3G1,5</t>
  </si>
  <si>
    <t>0035731</t>
  </si>
  <si>
    <t>ÖLFLEX 140 CY 4G1,5</t>
  </si>
  <si>
    <t>0035732</t>
  </si>
  <si>
    <t>ÖLFLEX 140 CY 5G1,5</t>
  </si>
  <si>
    <t>0035733</t>
  </si>
  <si>
    <t>ÖLFLEX 140 CY 7G1,5</t>
  </si>
  <si>
    <t>0035734</t>
  </si>
  <si>
    <t>ÖLFLEX 140 CY 12G1,5</t>
  </si>
  <si>
    <t>0035735</t>
  </si>
  <si>
    <t>ÖLFLEX 140 CY 18G1,5</t>
  </si>
  <si>
    <t>0035736</t>
  </si>
  <si>
    <t>ÖLFLEX 140 CY 25G1,5</t>
  </si>
  <si>
    <t>0035740</t>
  </si>
  <si>
    <t>ÖLFLEX 140 CY 3G2,5</t>
  </si>
  <si>
    <t>0035741</t>
  </si>
  <si>
    <t>ÖLFLEX 140 CY 4G2,5</t>
  </si>
  <si>
    <t>0035742</t>
  </si>
  <si>
    <t>ÖLFLEX 140 CY 5G2,5</t>
  </si>
  <si>
    <t>0035743</t>
  </si>
  <si>
    <t>ÖLFLEX 140 CY 7G2,5</t>
  </si>
  <si>
    <t>0035744</t>
  </si>
  <si>
    <t>ÖLFLEX 140 CY 12G2,5</t>
  </si>
  <si>
    <t>0035800</t>
  </si>
  <si>
    <t>UNITRONIC LiYCY (TP) 2x2x0,25</t>
  </si>
  <si>
    <t>0035801</t>
  </si>
  <si>
    <t>UNITRONIC LiYCY (TP) 3x2x0,25</t>
  </si>
  <si>
    <t>0035802</t>
  </si>
  <si>
    <t>UNITRONIC LiYCY (TP) 4x2x0,25</t>
  </si>
  <si>
    <t>0035803</t>
  </si>
  <si>
    <t>UNITRONIC LiYCY (TP) 6x2x0,25</t>
  </si>
  <si>
    <t>0035804</t>
  </si>
  <si>
    <t>UNITRONIC LiYCY (TP) 8x2x0,25</t>
  </si>
  <si>
    <t>0035805</t>
  </si>
  <si>
    <t>UNITRONIC LiYCY (TP) 10x2x0,25</t>
  </si>
  <si>
    <t>0035806</t>
  </si>
  <si>
    <t>UNITRONIC LiYCY (TP) 12x2x0,25</t>
  </si>
  <si>
    <t>0035807</t>
  </si>
  <si>
    <t>UNITRONIC LiYCY (TP) 16x2x0,25</t>
  </si>
  <si>
    <t>0035808</t>
  </si>
  <si>
    <t>UNITRONIC LiYCY (TP) 25x2x0,25</t>
  </si>
  <si>
    <t>0035810</t>
  </si>
  <si>
    <t>UNITRONIC LiYCY (TP) 2x2x0,5</t>
  </si>
  <si>
    <t>0035811</t>
  </si>
  <si>
    <t>UNITRONIC LiYCY (TP) 3x2x0,5</t>
  </si>
  <si>
    <t>0035812</t>
  </si>
  <si>
    <t>UNITRONIC LiYCY (TP) 4x2x0,5</t>
  </si>
  <si>
    <t>0035813</t>
  </si>
  <si>
    <t>UNITRONIC LiYCY (TP) 6x2x0,5</t>
  </si>
  <si>
    <t>0035814</t>
  </si>
  <si>
    <t>UNITRONIC LiYCY (TP) 8x2x0,5</t>
  </si>
  <si>
    <t>0035816</t>
  </si>
  <si>
    <t>UNITRONIC LiYCY (TP) 12x2x0,5</t>
  </si>
  <si>
    <t>0035817</t>
  </si>
  <si>
    <t>UNITRONIC LiYCY (TP) 16x2x0,5</t>
  </si>
  <si>
    <t>0035820</t>
  </si>
  <si>
    <t>UNITRONIC LiYCY (TP) 2x2x0,75</t>
  </si>
  <si>
    <t>0035821</t>
  </si>
  <si>
    <t>UNITRONIC LiYCY (TP) 3x2x0,75</t>
  </si>
  <si>
    <t>0035822</t>
  </si>
  <si>
    <t>UNITRONIC LiYCY (TP) 4x2x0,75</t>
  </si>
  <si>
    <t>0035823</t>
  </si>
  <si>
    <t>UNITRONIC LiYCY (TP) 6x2x0,75</t>
  </si>
  <si>
    <t>0035824</t>
  </si>
  <si>
    <t>UNITRONIC LiYCY (TP) 8x2x0,75</t>
  </si>
  <si>
    <t>0035825</t>
  </si>
  <si>
    <t>UNITRONIC LiYCY (TP) 12x2x0,75</t>
  </si>
  <si>
    <t>0035827</t>
  </si>
  <si>
    <t>UNITRONIC LiYCY (TP) 5x2x0,75</t>
  </si>
  <si>
    <t>0035830</t>
  </si>
  <si>
    <t>UNITRONIC LiYCY (TP) 2x2x1</t>
  </si>
  <si>
    <t>0035831</t>
  </si>
  <si>
    <t>UNITRONIC LiYCY (TP) 3x2x1</t>
  </si>
  <si>
    <t>0035832</t>
  </si>
  <si>
    <t>UNITRONIC LiYCY (TP) 4x2x1</t>
  </si>
  <si>
    <t>0035836</t>
  </si>
  <si>
    <t>UNITRONIC LiYCY (TP) 5x2x1</t>
  </si>
  <si>
    <t>0036425</t>
  </si>
  <si>
    <t>ÖLFLEX SERVO 2YSLCY-JB 4G1,5</t>
  </si>
  <si>
    <t>0036426</t>
  </si>
  <si>
    <t>ÖLFLEX SERVO 2YSLCY-JB 4G2,5</t>
  </si>
  <si>
    <t>0036427</t>
  </si>
  <si>
    <t>ÖLFLEX SERVO 2YSLCY-JB 4G4</t>
  </si>
  <si>
    <t>0036428</t>
  </si>
  <si>
    <t>ÖLFLEX SERVO 2YSLCY-JB 4G6</t>
  </si>
  <si>
    <t>0036429</t>
  </si>
  <si>
    <t>ÖLFLEX SERVO 2YSLCY-JB 4G10</t>
  </si>
  <si>
    <t>0036430</t>
  </si>
  <si>
    <t>ÖLFLEX SERVO 2YSLCY-JB 4G16</t>
  </si>
  <si>
    <t>0036431</t>
  </si>
  <si>
    <t>ÖLFLEX SERVO 2YSLCY-JB 4G25</t>
  </si>
  <si>
    <t>0036432</t>
  </si>
  <si>
    <t>ÖLFLEX SERVO 2YSLCY-JB 4G35</t>
  </si>
  <si>
    <t>0036433</t>
  </si>
  <si>
    <t>ÖLFLEX SERVO 2YSLCY-JB 4G50</t>
  </si>
  <si>
    <t>0036434</t>
  </si>
  <si>
    <t>ÖLFLEX SERVO 2YSLCY-JB 4G70</t>
  </si>
  <si>
    <t>0036435</t>
  </si>
  <si>
    <t>ÖLFLEX SERVO 2YSLCY-JB 4G95</t>
  </si>
  <si>
    <t>0036436</t>
  </si>
  <si>
    <t>ÖLFLEX SERVO 2YSLCY-JB 4G120</t>
  </si>
  <si>
    <t>0036437</t>
  </si>
  <si>
    <t>ÖLFLEX SERVO 2YSLCY-JB 4G150</t>
  </si>
  <si>
    <t>0036438</t>
  </si>
  <si>
    <t>ÖLFLEX SERVO 2YSLCY-JB 4G185</t>
  </si>
  <si>
    <t>0036439</t>
  </si>
  <si>
    <t>ÖLFLEX SERVO 2YSLCYK-JB 3X1,5+3G0,25</t>
  </si>
  <si>
    <t>0036440</t>
  </si>
  <si>
    <t>ÖLFLEX SERVO 2YSLCYK-JB 3X2,5+3G0,5</t>
  </si>
  <si>
    <t>0036441</t>
  </si>
  <si>
    <t>ÖLFLEX SERVO 2YSLCYK-JB 3X4+3G0,75</t>
  </si>
  <si>
    <t>0036442</t>
  </si>
  <si>
    <t>ÖLFLEX SERVO 2YSLCYK-JB 3X6+3G1</t>
  </si>
  <si>
    <t>0036443</t>
  </si>
  <si>
    <t>ÖLFLEX SERVO 2YSLCYK-JB 3X10+3G1,5</t>
  </si>
  <si>
    <t>0036444</t>
  </si>
  <si>
    <t>ÖLFLEX SERVO 2YSLCYK-JB 3X16+3G2,5</t>
  </si>
  <si>
    <t>0036445</t>
  </si>
  <si>
    <t>ÖLFLEX SERVO 2YSLCYK-JB 3X25+3G4</t>
  </si>
  <si>
    <t>0036446</t>
  </si>
  <si>
    <t>ÖLFLEX SERVO 2YSLCYK-JB 3X35+3G6</t>
  </si>
  <si>
    <t>0036447</t>
  </si>
  <si>
    <t>ÖLFLEX SERVO 2YSLCYK-JB 3X50+3G10</t>
  </si>
  <si>
    <t>0036448</t>
  </si>
  <si>
    <t>ÖLFLEX SERVO 2YSLCYK-JB 3X70+3G10</t>
  </si>
  <si>
    <t>0036449</t>
  </si>
  <si>
    <t>ÖLFLEX SERVO 2YSLCYK-JB 3X95+3G16</t>
  </si>
  <si>
    <t>ÖLFLEX FD CLASSIC 810 34G1</t>
  </si>
  <si>
    <t>0026142</t>
  </si>
  <si>
    <t>ÖLFLEX FD CLASSIC 810 41G1</t>
  </si>
  <si>
    <t>0026143</t>
  </si>
  <si>
    <t>ÖLFLEX FD CLASSIC 810 50G1</t>
  </si>
  <si>
    <t>0026144</t>
  </si>
  <si>
    <t>ÖLFLEX FD CLASSIC 810 65G1</t>
  </si>
  <si>
    <t>0026149</t>
  </si>
  <si>
    <t>ÖLFLEX FD CLASSIC 810 2X1,5</t>
  </si>
  <si>
    <t>0026150</t>
  </si>
  <si>
    <t>ÖLFLEX FD CLASSIC 810 3G1,5</t>
  </si>
  <si>
    <t>0026151</t>
  </si>
  <si>
    <t>ÖLFLEX FD CLASSIC 810 4G1,5</t>
  </si>
  <si>
    <t>0026152</t>
  </si>
  <si>
    <t>ÖLFLEX FD CLASSIC 810 5G1,5</t>
  </si>
  <si>
    <t>0026153</t>
  </si>
  <si>
    <t>ÖLFLEX FD CLASSIC 810 7G1,5</t>
  </si>
  <si>
    <t>0026154</t>
  </si>
  <si>
    <t>ÖLFLEX FD CLASSIC 810 12G1,5</t>
  </si>
  <si>
    <t>0026156</t>
  </si>
  <si>
    <t>ÖLFLEX FD CLASSIC 810 18G1,5</t>
  </si>
  <si>
    <t>0026157</t>
  </si>
  <si>
    <t>ÖLFLEX FD CLASSIC 810 25G1,5</t>
  </si>
  <si>
    <t>0026158</t>
  </si>
  <si>
    <t>ÖLFLEX FD CLASSIC 810 26G1,5</t>
  </si>
  <si>
    <t>0026159</t>
  </si>
  <si>
    <t>ÖLFLEX FD CLASSIC 810 34G1,5</t>
  </si>
  <si>
    <t>0026160</t>
  </si>
  <si>
    <t>ÖLFLEX FD CLASSIC 810 41G1,5</t>
  </si>
  <si>
    <t>0026161</t>
  </si>
  <si>
    <t>ÖLFLEX FD CLASSIC 810 42G1,5</t>
  </si>
  <si>
    <t>0026162</t>
  </si>
  <si>
    <t>ÖLFLEX FD CLASSIC 810 50G1,5</t>
  </si>
  <si>
    <t>0026170</t>
  </si>
  <si>
    <t>ÖLFLEX FD CLASSIC 810 3G2,5</t>
  </si>
  <si>
    <t>0026171</t>
  </si>
  <si>
    <t>ÖLFLEX FD CLASSIC 810 4G2,5</t>
  </si>
  <si>
    <t>0026172</t>
  </si>
  <si>
    <t>ÖLFLEX FD CLASSIC 810 5G2,5</t>
  </si>
  <si>
    <t>0026173</t>
  </si>
  <si>
    <t>ÖLFLEX FD CLASSIC 810 7G2,5</t>
  </si>
  <si>
    <t>0026174</t>
  </si>
  <si>
    <t>ÖLFLEX FD CLASSIC 810 12G2,5</t>
  </si>
  <si>
    <t>0026175</t>
  </si>
  <si>
    <t>ÖLFLEX FD CLASSIC 810 14G2,5</t>
  </si>
  <si>
    <t>0026180</t>
  </si>
  <si>
    <t>ÖLFLEX FD CLASSIC 810 3G4</t>
  </si>
  <si>
    <t>0026181</t>
  </si>
  <si>
    <t>ÖLFLEX FD CLASSIC 810 4G4</t>
  </si>
  <si>
    <t>0026182</t>
  </si>
  <si>
    <t>ÖLFLEX FD CLASSIC 810 5G4</t>
  </si>
  <si>
    <t>0026183</t>
  </si>
  <si>
    <t>ÖLFLEX FD CLASSIC 810 4G6</t>
  </si>
  <si>
    <t>0026184</t>
  </si>
  <si>
    <t>ÖLFLEX FD CLASSIC 810 5G6</t>
  </si>
  <si>
    <t>0026185</t>
  </si>
  <si>
    <t>ÖLFLEX FD CLASSIC 810 4G10</t>
  </si>
  <si>
    <t>0026186</t>
  </si>
  <si>
    <t>ÖLFLEX FD CLASSIC 810 5G10</t>
  </si>
  <si>
    <t>0026187</t>
  </si>
  <si>
    <t>ÖLFLEX FD CLASSIC 810 4G16</t>
  </si>
  <si>
    <t>0026188</t>
  </si>
  <si>
    <t>ÖLFLEX FD CLASSIC 810 5G16</t>
  </si>
  <si>
    <t>0026200</t>
  </si>
  <si>
    <t>ÖLFLEX FD CLASSIC 810 CY 2X0,5</t>
  </si>
  <si>
    <t>0026201</t>
  </si>
  <si>
    <t>ÖLFLEX FD CLASSIC 810 CY 3G0,5</t>
  </si>
  <si>
    <t>0026202</t>
  </si>
  <si>
    <t>ÖLFLEX FD CLASSIC 810 CY 4G0,5</t>
  </si>
  <si>
    <t>0026203</t>
  </si>
  <si>
    <t>ÖLFLEX FD CLASSIC 810 CY 5G0,5</t>
  </si>
  <si>
    <t>0026204</t>
  </si>
  <si>
    <t>ÖLFLEX FD CLASSIC 810 CY 7G0,5</t>
  </si>
  <si>
    <t>0026205</t>
  </si>
  <si>
    <t>ÖLFLEX FD CLASSIC 810 CY 12G0,5</t>
  </si>
  <si>
    <t>0026206</t>
  </si>
  <si>
    <t>ÖLFLEX FD CLASSIC 810 CY 18G0,5</t>
  </si>
  <si>
    <t>0026207</t>
  </si>
  <si>
    <t>ÖLFLEX FD CLASSIC 810 CY 25G0,5</t>
  </si>
  <si>
    <t>0026208</t>
  </si>
  <si>
    <t>ÖLFLEX FD CLASSIC 810 CY 30G0,5</t>
  </si>
  <si>
    <t>0026219</t>
  </si>
  <si>
    <t>ÖLFLEX FD CLASSIC 810 CY 2X0,75</t>
  </si>
  <si>
    <t>0026220</t>
  </si>
  <si>
    <t>ÖLFLEX FD CLASSIC 810 CY 3G0,75</t>
  </si>
  <si>
    <t>0026221</t>
  </si>
  <si>
    <t>ÖLFLEX FD CLASSIC 810 CY 4G0,75</t>
  </si>
  <si>
    <t>0026222</t>
  </si>
  <si>
    <t>ÖLFLEX FD CLASSIC 810 CY 5G0,75</t>
  </si>
  <si>
    <t>0026223</t>
  </si>
  <si>
    <t>ÖLFLEX FD CLASSIC 810 CY 7G0,75</t>
  </si>
  <si>
    <t>0026224</t>
  </si>
  <si>
    <t>ÖLFLEX FD CLASSIC 810 CY 12G0,75</t>
  </si>
  <si>
    <t>0026226</t>
  </si>
  <si>
    <t>ÖLFLEX FD CLASSIC 810 CY 18G0,75</t>
  </si>
  <si>
    <t>0026227</t>
  </si>
  <si>
    <t>ÖLFLEX FD CLASSIC 810 CY 25G0,75</t>
  </si>
  <si>
    <t>0026229</t>
  </si>
  <si>
    <t>ÖLFLEX FD CLASSIC 810 CY 30G0,75</t>
  </si>
  <si>
    <t>0026230</t>
  </si>
  <si>
    <t>ÖLFLEX FD CLASSIC 810 CY 2X1</t>
  </si>
  <si>
    <t>0026231</t>
  </si>
  <si>
    <t>ÖLFLEX FD CLASSIC 810 CY 3G1</t>
  </si>
  <si>
    <t>0026232</t>
  </si>
  <si>
    <t>ÖLFLEX FD CLASSIC 810 CY 4G1</t>
  </si>
  <si>
    <t>0026233</t>
  </si>
  <si>
    <t>ÖLFLEX FD CLASSIC 810 CY 5G1</t>
  </si>
  <si>
    <t>0026234</t>
  </si>
  <si>
    <t>ÖLFLEX FD CLASSIC 810 CY 7G1</t>
  </si>
  <si>
    <t>0026235</t>
  </si>
  <si>
    <t>ÖLFLEX FD CLASSIC 810 CY 12G1</t>
  </si>
  <si>
    <t>0026238</t>
  </si>
  <si>
    <t>ÖLFLEX FD CLASSIC 810 CY 18G1</t>
  </si>
  <si>
    <t>0026239</t>
  </si>
  <si>
    <t>ÖLFLEX FD CLASSIC 810 CY 25G1</t>
  </si>
  <si>
    <t>0026240</t>
  </si>
  <si>
    <t>ÖLFLEX FD CLASSIC 810 CY 26G1</t>
  </si>
  <si>
    <t>0026241</t>
  </si>
  <si>
    <t>ÖLFLEX FD CLASSIC 810 CY 34G1</t>
  </si>
  <si>
    <t>0026242</t>
  </si>
  <si>
    <t>ÖLFLEX FD CLASSIC 810 CY 41G1</t>
  </si>
  <si>
    <t>0026243</t>
  </si>
  <si>
    <t>ÖLFLEX FD CLASSIC 810 CY 50G1</t>
  </si>
  <si>
    <t>0026249</t>
  </si>
  <si>
    <t>ÖLFLEX FD CLASSIC 810 CY 2X1,5</t>
  </si>
  <si>
    <t>0026250</t>
  </si>
  <si>
    <t>ÖLFLEX FD CLASSIC 810 CY 3G1,5</t>
  </si>
  <si>
    <t>0026251</t>
  </si>
  <si>
    <t>ÖLFLEX FD CLASSIC 810 CY 4G1,5</t>
  </si>
  <si>
    <t>0026252</t>
  </si>
  <si>
    <t>ÖLFLEX FD CLASSIC 810 CY 5G1,5</t>
  </si>
  <si>
    <t>0026253</t>
  </si>
  <si>
    <t>ÖLFLEX FD CLASSIC 810 CY 7G1,5</t>
  </si>
  <si>
    <t>0026254</t>
  </si>
  <si>
    <t>ÖLFLEX FD CLASSIC 810 CY 12G1,5</t>
  </si>
  <si>
    <t>0026255</t>
  </si>
  <si>
    <t>ÖLFLEX FD CLASSIC 810 CY 16G1,5</t>
  </si>
  <si>
    <t>0026256</t>
  </si>
  <si>
    <t>ÖLFLEX FD CLASSIC 810 CY 18G1,5</t>
  </si>
  <si>
    <t>0026257</t>
  </si>
  <si>
    <t>ÖLFLEX FD CLASSIC 810 CY 25G1,5</t>
  </si>
  <si>
    <t>0026259</t>
  </si>
  <si>
    <t>ÖLFLEX FD CLASSIC 810 CY 34G1,5</t>
  </si>
  <si>
    <t>0026270</t>
  </si>
  <si>
    <t>ÖLFLEX FD CLASSIC 810 CY 3G2,5</t>
  </si>
  <si>
    <t>0026271</t>
  </si>
  <si>
    <t>ÖLFLEX FD CLASSIC 810 CY 4G2,5</t>
  </si>
  <si>
    <t>0026272</t>
  </si>
  <si>
    <t>ÖLFLEX FD CLASSIC 810 CY 5G2,5</t>
  </si>
  <si>
    <t>0026273</t>
  </si>
  <si>
    <t>ÖLFLEX FD CLASSIC 810 CY 7G2,5</t>
  </si>
  <si>
    <t>0026281</t>
  </si>
  <si>
    <t>ÖLFLEX FD CLASSIC 810 CY 4G4</t>
  </si>
  <si>
    <t>0026282</t>
  </si>
  <si>
    <t>ÖLFLEX FD CLASSIC 810 CY 5G4</t>
  </si>
  <si>
    <t>0026283</t>
  </si>
  <si>
    <t>ÖLFLEX FD CLASSIC 810 CY 4G6</t>
  </si>
  <si>
    <t>0026285</t>
  </si>
  <si>
    <t>ÖLFLEX FD CLASSIC 810 CY 4G10</t>
  </si>
  <si>
    <t>0026287</t>
  </si>
  <si>
    <t>ÖLFLEX FD CLASSIC 810 CY 4G16</t>
  </si>
  <si>
    <t>0026300</t>
  </si>
  <si>
    <t>ÖLFLEX FD CLASSIC 810 P 2X0,5</t>
  </si>
  <si>
    <t>0026301</t>
  </si>
  <si>
    <t>ÖLFLEX FD CLASSIC 810 P 3G0,5</t>
  </si>
  <si>
    <t>0026302</t>
  </si>
  <si>
    <t>ÖLFLEX FD CLASSIC 810 P 4G0,5</t>
  </si>
  <si>
    <t>0026303</t>
  </si>
  <si>
    <t>ÖLFLEX FD CLASSIC 810 P 5G0,5</t>
  </si>
  <si>
    <t>0026304</t>
  </si>
  <si>
    <t>ÖLFLEX FD CLASSIC 810 P 7G0,5</t>
  </si>
  <si>
    <t>0026305</t>
  </si>
  <si>
    <t>ÖLFLEX FD CLASSIC 810 P 12G0,5</t>
  </si>
  <si>
    <t>0026306</t>
  </si>
  <si>
    <t>ÖLFLEX FD CLASSIC 810 P 18G0,5</t>
  </si>
  <si>
    <t>0026319</t>
  </si>
  <si>
    <t>ÖLFLEX FD CLASSIC 810 P 2X0,75</t>
  </si>
  <si>
    <t>0026320</t>
  </si>
  <si>
    <t>ÖLFLEX FD CLASSIC 810 P 3G0,75</t>
  </si>
  <si>
    <t>0026321</t>
  </si>
  <si>
    <t>ÖLFLEX FD CLASSIC 810 P 4G0,75</t>
  </si>
  <si>
    <t>0026322</t>
  </si>
  <si>
    <t>ÖLFLEX FD CLASSIC 810 P 5G0,75</t>
  </si>
  <si>
    <t>0026323</t>
  </si>
  <si>
    <t>ÖLFLEX FD CLASSIC 810 P 7G0,75</t>
  </si>
  <si>
    <t>0026324</t>
  </si>
  <si>
    <t>ÖLFLEX FD CLASSIC 810 P 12G0,75</t>
  </si>
  <si>
    <t>0026326</t>
  </si>
  <si>
    <t>ÖLFLEX FD CLASSIC 810 P 18G0,75</t>
  </si>
  <si>
    <t>0026327</t>
  </si>
  <si>
    <t>ÖLFLEX FD CLASSIC 810 P 25G0,75</t>
  </si>
  <si>
    <t>0026330</t>
  </si>
  <si>
    <t>ÖLFLEX FD CLASSIC 810 P 2X1</t>
  </si>
  <si>
    <t>0026331</t>
  </si>
  <si>
    <t>ÖLFLEX FD CLASSIC 810 P 3G1</t>
  </si>
  <si>
    <t>0026332</t>
  </si>
  <si>
    <t>ÖLFLEX FD CLASSIC 810 P 4G1</t>
  </si>
  <si>
    <t>0026333</t>
  </si>
  <si>
    <t>ÖLFLEX FD CLASSIC 810 P 5G1</t>
  </si>
  <si>
    <t>0026334</t>
  </si>
  <si>
    <t>ÖLFLEX FD CLASSIC 810 P 7G1</t>
  </si>
  <si>
    <t>0026335</t>
  </si>
  <si>
    <t>ÖLFLEX FD CLASSIC 810 P 12G1</t>
  </si>
  <si>
    <t>0026338</t>
  </si>
  <si>
    <t>ÖLFLEX FD CLASSIC 810 P 18G1</t>
  </si>
  <si>
    <t>0026339</t>
  </si>
  <si>
    <t>ÖLFLEX FD CLASSIC 810 P 25G1</t>
  </si>
  <si>
    <t>0026341</t>
  </si>
  <si>
    <t>ÖLFLEX FD CLASSIC 810 P 34G1</t>
  </si>
  <si>
    <t>0026342</t>
  </si>
  <si>
    <t>ÖLFLEX FD CLASSIC 810 P 41G1</t>
  </si>
  <si>
    <t>0026343</t>
  </si>
  <si>
    <t>ÖLFLEX FD CLASSIC 810 P 50G1</t>
  </si>
  <si>
    <t>0026344</t>
  </si>
  <si>
    <t>ÖLFLEX FD CLASSIC 810 P 65G1</t>
  </si>
  <si>
    <t>0026349</t>
  </si>
  <si>
    <t>ÖLFLEX FD CLASSIC 810 P 2X1,5</t>
  </si>
  <si>
    <t>0026350</t>
  </si>
  <si>
    <t>ÖLFLEX FD CLASSIC 810 P 3G1,5</t>
  </si>
  <si>
    <t>0026351</t>
  </si>
  <si>
    <t>ÖLFLEX FD CLASSIC 810 P 4G1,5</t>
  </si>
  <si>
    <t>0026352</t>
  </si>
  <si>
    <t>ÖLFLEX FD CLASSIC 810 P 5G1,5</t>
  </si>
  <si>
    <t>0026353</t>
  </si>
  <si>
    <t>ÖLFLEX FD CLASSIC 810 P 7G1,5</t>
  </si>
  <si>
    <t>0026354</t>
  </si>
  <si>
    <t>ÖLFLEX FD CLASSIC 810 P 12G1,5</t>
  </si>
  <si>
    <t>0026355</t>
  </si>
  <si>
    <t>ÖLFLEX FD CLASSIC 810 P 16G1,5</t>
  </si>
  <si>
    <t>0026356</t>
  </si>
  <si>
    <t>ÖLFLEX FD CLASSIC 810 P 18G1,5</t>
  </si>
  <si>
    <t>0026357</t>
  </si>
  <si>
    <t>ÖLFLEX FD CLASSIC 810 P 25G1,5</t>
  </si>
  <si>
    <t>0026359</t>
  </si>
  <si>
    <t>ÖLFLEX FD CLASSIC 810 P 34G1,5</t>
  </si>
  <si>
    <t>0026361</t>
  </si>
  <si>
    <t>ÖLFLEX FD CLASSIC 810 P 42G1,5</t>
  </si>
  <si>
    <t>0026362</t>
  </si>
  <si>
    <t>ÖLFLEX FD CLASSIC 810 P 50G1,5</t>
  </si>
  <si>
    <t>0026370</t>
  </si>
  <si>
    <t>ÖLFLEX FD CLASSIC 810 P 3G2,5</t>
  </si>
  <si>
    <t>0026371</t>
  </si>
  <si>
    <t>ÖLFLEX FD CLASSIC 810 P 4G2,5</t>
  </si>
  <si>
    <t>0026372</t>
  </si>
  <si>
    <t>ÖLFLEX FD CLASSIC 810 P 5G2,5</t>
  </si>
  <si>
    <t>0026373</t>
  </si>
  <si>
    <t>ÖLFLEX FD CLASSIC 810 P 7G2,5</t>
  </si>
  <si>
    <t>0026374</t>
  </si>
  <si>
    <t>ÖLFLEX FD CLASSIC 810 P 12G2,5</t>
  </si>
  <si>
    <t>0026375</t>
  </si>
  <si>
    <t>ÖLFLEX FD CLASSIC 810 P 14G2,5</t>
  </si>
  <si>
    <t>0026381</t>
  </si>
  <si>
    <t>ÖLFLEX FD CLASSIC 810 P 4G4</t>
  </si>
  <si>
    <t>0026382</t>
  </si>
  <si>
    <t>ÖLFLEX FD CLASSIC 810 P 5G4</t>
  </si>
  <si>
    <t>0026383</t>
  </si>
  <si>
    <t>ÖLFLEX FD CLASSIC 810 P 4G6</t>
  </si>
  <si>
    <t>0026385</t>
  </si>
  <si>
    <t>ÖLFLEX FD CLASSIC 810 P 4G10</t>
  </si>
  <si>
    <t>0026386</t>
  </si>
  <si>
    <t>ÖLFLEX FD CLASSIC 810 P 5G10</t>
  </si>
  <si>
    <t>0026387</t>
  </si>
  <si>
    <t>ÖLFLEX FD CLASSIC 810 P 4G16</t>
  </si>
  <si>
    <t>0026400</t>
  </si>
  <si>
    <t>ÖLFLEX FD CLASSIC 810 CP 2X0,5</t>
  </si>
  <si>
    <t>0026401</t>
  </si>
  <si>
    <t>ÖLFLEX FD CLASSIC 810 CP 3G0,5</t>
  </si>
  <si>
    <t>0026402</t>
  </si>
  <si>
    <t>ÖLFLEX FD CLASSIC 810 CP 4G0,5</t>
  </si>
  <si>
    <t>0026403</t>
  </si>
  <si>
    <t>ÖLFLEX FD CLASSIC 810 CP 5G0,5</t>
  </si>
  <si>
    <t>0026404</t>
  </si>
  <si>
    <t>ÖLFLEX FD CLASSIC 810 CP 7G0,5</t>
  </si>
  <si>
    <t>0026405</t>
  </si>
  <si>
    <t>ÖLFLEX FD CLASSIC 810 CP 12G0,5</t>
  </si>
  <si>
    <t>0026419</t>
  </si>
  <si>
    <t>ÖLFLEX FD CLASSIC 810 CP 2X0,75</t>
  </si>
  <si>
    <t>0026420</t>
  </si>
  <si>
    <t>ÖLFLEX FD CLASSIC 810 CP 3G0,75</t>
  </si>
  <si>
    <t>0026421</t>
  </si>
  <si>
    <t>ÖLFLEX FD CLASSIC 810 CP 4G0,75</t>
  </si>
  <si>
    <t>0026422</t>
  </si>
  <si>
    <t>ÖLFLEX FD CLASSIC 810 CP 5G0,75</t>
  </si>
  <si>
    <t>0026423</t>
  </si>
  <si>
    <t>ÖLFLEX FD CLASSIC 810 CP 7G0,75</t>
  </si>
  <si>
    <t>0026424</t>
  </si>
  <si>
    <t>ÖLFLEX FD CLASSIC 810 CP 12G0,75</t>
  </si>
  <si>
    <t>0026425</t>
  </si>
  <si>
    <t>ÖLFLEX FD CLASSIC 810 CP 16G0,75</t>
  </si>
  <si>
    <t>0026426</t>
  </si>
  <si>
    <t>ÖLFLEX FD CLASSIC 810 CP 18G0,75</t>
  </si>
  <si>
    <t>0026427</t>
  </si>
  <si>
    <t>ÖLFLEX FD CLASSIC 810 CP 25G0,75</t>
  </si>
  <si>
    <t>0026430</t>
  </si>
  <si>
    <t>ÖLFLEX FD CLASSIC 810 CP 2X1</t>
  </si>
  <si>
    <t>0026431</t>
  </si>
  <si>
    <t>ÖLFLEX FD CLASSIC 810 CP 3G1</t>
  </si>
  <si>
    <t>0026432</t>
  </si>
  <si>
    <t>ÖLFLEX FD CLASSIC 810 CP 4G1</t>
  </si>
  <si>
    <t>0026433</t>
  </si>
  <si>
    <t>ÖLFLEX FD CLASSIC 810 CP 5G1</t>
  </si>
  <si>
    <t>0026434</t>
  </si>
  <si>
    <t>ÖLFLEX FD CLASSIC 810 CP 7G1</t>
  </si>
  <si>
    <t>0026435</t>
  </si>
  <si>
    <t>ÖLFLEX FD CLASSIC 810 CP 12G1</t>
  </si>
  <si>
    <t>0026438</t>
  </si>
  <si>
    <t>ÖLFLEX FD CLASSIC 810 CP 18G1</t>
  </si>
  <si>
    <t>0026439</t>
  </si>
  <si>
    <t>ÖLFLEX FD CLASSIC 810 CP 25G1</t>
  </si>
  <si>
    <t>0026449</t>
  </si>
  <si>
    <t>ÖLFLEX FD CLASSIC 810 CP 2X1,5</t>
  </si>
  <si>
    <t>0026450</t>
  </si>
  <si>
    <t>ÖLFLEX FD CLASSIC 810 CP 3G1,5</t>
  </si>
  <si>
    <t>0026451</t>
  </si>
  <si>
    <t>ÖLFLEX FD CLASSIC 810 CP 4G1,5</t>
  </si>
  <si>
    <t>0026452</t>
  </si>
  <si>
    <t>ÖLFLEX FD CLASSIC 810 CP 5G1,5</t>
  </si>
  <si>
    <t>0026453</t>
  </si>
  <si>
    <t>ÖLFLEX FD CLASSIC 810 CP 7G1,5</t>
  </si>
  <si>
    <t>0026454</t>
  </si>
  <si>
    <t>ÖLFLEX FD CLASSIC 810 CP 12G1,5</t>
  </si>
  <si>
    <t>0026456</t>
  </si>
  <si>
    <t>ÖLFLEX FD CLASSIC 810 CP 18G1,5</t>
  </si>
  <si>
    <t>0026457</t>
  </si>
  <si>
    <t>ÖLFLEX FD CLASSIC 810 CP 25G1,5</t>
  </si>
  <si>
    <t>0026470</t>
  </si>
  <si>
    <t>ÖLFLEX FD CLASSIC 810 CP 3G2,5</t>
  </si>
  <si>
    <t>0026471</t>
  </si>
  <si>
    <t>ÖLFLEX FD CLASSIC 810 CP 4G2,5</t>
  </si>
  <si>
    <t>0026472</t>
  </si>
  <si>
    <t>ÖLFLEX FD CLASSIC 810 CP 5G2,5</t>
  </si>
  <si>
    <t>0026473</t>
  </si>
  <si>
    <t>ÖLFLEX FD CLASSIC 810 CP 7G2,5</t>
  </si>
  <si>
    <t>0026474</t>
  </si>
  <si>
    <t>ÖLFLEX FD CLASSIC 810 CP 12G2,5</t>
  </si>
  <si>
    <t>0026475</t>
  </si>
  <si>
    <t>ÖLFLEX FD CLASSIC 810 CP 14G2,5</t>
  </si>
  <si>
    <t>0026481</t>
  </si>
  <si>
    <t>ÖLFLEX FD CLASSIC 810 CP 4G4</t>
  </si>
  <si>
    <t>0026483</t>
  </si>
  <si>
    <t>ÖLFLEX FD CLASSIC 810 CP 4G6</t>
  </si>
  <si>
    <t>0026484</t>
  </si>
  <si>
    <t>ÖLFLEX FD CLASSIC 810 CP 5G6</t>
  </si>
  <si>
    <t>0026485</t>
  </si>
  <si>
    <t>ÖLFLEX FD CLASSIC 810 CP 4G10</t>
  </si>
  <si>
    <t>0026487</t>
  </si>
  <si>
    <t>ÖLFLEX FD CLASSIC 810 CP 4G16</t>
  </si>
  <si>
    <t>0028202</t>
  </si>
  <si>
    <t>UNITRONIC LiYY 2x0,14</t>
  </si>
  <si>
    <t>0028203</t>
  </si>
  <si>
    <t>UNITRONIC LiYY 3x0,14</t>
  </si>
  <si>
    <t>0028204</t>
  </si>
  <si>
    <t>UNITRONIC LiYY 4x0,14</t>
  </si>
  <si>
    <t>0028205</t>
  </si>
  <si>
    <t>UNITRONIC LiYY 5x0,14</t>
  </si>
  <si>
    <t>0028207</t>
  </si>
  <si>
    <t>UNITRONIC LiYY 7x0,14</t>
  </si>
  <si>
    <t>0028208</t>
  </si>
  <si>
    <t>UNITRONIC LiYY 8x0,14</t>
  </si>
  <si>
    <t>0028210</t>
  </si>
  <si>
    <t>UNITRONIC LiYY 10x0,14</t>
  </si>
  <si>
    <t>0028212</t>
  </si>
  <si>
    <t>UNITRONIC LiYY 12x0,14</t>
  </si>
  <si>
    <t>0028214</t>
  </si>
  <si>
    <t>UNITRONIC LiYY 14x0,14</t>
  </si>
  <si>
    <t>0028216</t>
  </si>
  <si>
    <t>UNITRONIC LiYY 16x0,14</t>
  </si>
  <si>
    <t>0028220</t>
  </si>
  <si>
    <t>UNITRONIC LiYY 20x0,14</t>
  </si>
  <si>
    <t>0028225</t>
  </si>
  <si>
    <t>UNITRONIC LiYY 25x0,14</t>
  </si>
  <si>
    <t>0028236</t>
  </si>
  <si>
    <t>UNITRONIC LiYY 36x0,14</t>
  </si>
  <si>
    <t>0028237</t>
  </si>
  <si>
    <t>UNITRONIC LiYY 37x0,14</t>
  </si>
  <si>
    <t>0028240</t>
  </si>
  <si>
    <t>UNITRONIC LiYY 40x0,14</t>
  </si>
  <si>
    <t>0028250</t>
  </si>
  <si>
    <t>UNITRONIC LiYY 50x0,14</t>
  </si>
  <si>
    <t>0028256</t>
  </si>
  <si>
    <t>UNITRONIC LiYY 56x0,14</t>
  </si>
  <si>
    <t>0028302</t>
  </si>
  <si>
    <t>UNITRONIC LiYY 2x0,25</t>
  </si>
  <si>
    <t>0028303</t>
  </si>
  <si>
    <t>UNITRONIC LiYY 3x0,25</t>
  </si>
  <si>
    <t>0028304</t>
  </si>
  <si>
    <t>UNITRONIC LiYY 4x0,25</t>
  </si>
  <si>
    <t>0028305</t>
  </si>
  <si>
    <t>UNITRONIC LiYY 5x0,25</t>
  </si>
  <si>
    <t>0028307</t>
  </si>
  <si>
    <t>UNITRONIC LiYY 7x0,25</t>
  </si>
  <si>
    <t>0028308</t>
  </si>
  <si>
    <t>UNITRONIC LiYY 8x0,25</t>
  </si>
  <si>
    <t>0028310</t>
  </si>
  <si>
    <t>UNITRONIC LiYY 10x0,25</t>
  </si>
  <si>
    <t>0028312</t>
  </si>
  <si>
    <t>UNITRONIC LiYY 12x0,25</t>
  </si>
  <si>
    <t>0028314</t>
  </si>
  <si>
    <t>UNITRONIC LiYY 14x0,25</t>
  </si>
  <si>
    <t>0028316</t>
  </si>
  <si>
    <t>UNITRONIC LiYY 16x0,25</t>
  </si>
  <si>
    <t>0028318</t>
  </si>
  <si>
    <t>UNITRONIC LiYY 18x0,25</t>
  </si>
  <si>
    <t>0028320</t>
  </si>
  <si>
    <t>UNITRONIC LiYY 20x0,25</t>
  </si>
  <si>
    <t>0028325</t>
  </si>
  <si>
    <t>UNITRONIC LiYY 25x0,25</t>
  </si>
  <si>
    <t>0028330</t>
  </si>
  <si>
    <t>UNITRONIC LiYY 30x0,25</t>
  </si>
  <si>
    <t>0028332</t>
  </si>
  <si>
    <t>UNITRONIC LiYY 32x0,25</t>
  </si>
  <si>
    <t>0028336</t>
  </si>
  <si>
    <t>UNITRONIC LiYY 36x0,25</t>
  </si>
  <si>
    <t>0028337</t>
  </si>
  <si>
    <t>UNITRONIC LiYY 37x0,25</t>
  </si>
  <si>
    <t>0028340</t>
  </si>
  <si>
    <t>UNITRONIC LiYY 40x0,25</t>
  </si>
  <si>
    <t>0028350</t>
  </si>
  <si>
    <t>UNITRONIC LiYY 50x0,25</t>
  </si>
  <si>
    <t>0028402</t>
  </si>
  <si>
    <t>UNITRONIC LiYY 2x0,34</t>
  </si>
  <si>
    <t>0028403</t>
  </si>
  <si>
    <t>UNITRONIC LiYY 3x0,34</t>
  </si>
  <si>
    <t>0028404</t>
  </si>
  <si>
    <t>UNITRONIC LiYY 4x0,34</t>
  </si>
  <si>
    <t>0028405</t>
  </si>
  <si>
    <t>UNITRONIC LiYY 5x0,34</t>
  </si>
  <si>
    <t>0028407</t>
  </si>
  <si>
    <t>UNITRONIC LiYY 7x0,34</t>
  </si>
  <si>
    <t>0028408</t>
  </si>
  <si>
    <t>UNITRONIC LiYY 8x0,34</t>
  </si>
  <si>
    <t>0028410</t>
  </si>
  <si>
    <t>UNITRONIC LiYY 10x0,34</t>
  </si>
  <si>
    <t>0028412</t>
  </si>
  <si>
    <t>UNITRONIC LiYY 12x0,34</t>
  </si>
  <si>
    <t>0028414</t>
  </si>
  <si>
    <t>UNITRONIC LiYY 14x0,34</t>
  </si>
  <si>
    <t>0028416</t>
  </si>
  <si>
    <t>UNITRONIC LiYY 16x0,34</t>
  </si>
  <si>
    <t>0028420</t>
  </si>
  <si>
    <t>UNITRONIC LiYY 20x0,34</t>
  </si>
  <si>
    <t>0028421</t>
  </si>
  <si>
    <t>UNITRONIC LiYY 21x0,34</t>
  </si>
  <si>
    <t>0028425</t>
  </si>
  <si>
    <t>UNITRONIC LiYY 25x0,34</t>
  </si>
  <si>
    <t>0028430</t>
  </si>
  <si>
    <t>UNITRONIC LiYY 30x0,34</t>
  </si>
  <si>
    <t>0028436</t>
  </si>
  <si>
    <t>UNITRONIC LiYY 36x0,34</t>
  </si>
  <si>
    <t>0028440</t>
  </si>
  <si>
    <t>UNITRONIC LiYY 40x0,34</t>
  </si>
  <si>
    <t>0028450</t>
  </si>
  <si>
    <t>UNITRONIC LiYY 50x0,34</t>
  </si>
  <si>
    <t>0028502</t>
  </si>
  <si>
    <t>UNITRONIC LiYY 2x0,5</t>
  </si>
  <si>
    <t>0028503</t>
  </si>
  <si>
    <t>UNITRONIC LiYY 3x0,5</t>
  </si>
  <si>
    <t>0028504</t>
  </si>
  <si>
    <t>UNITRONIC LiYY 4x0,5</t>
  </si>
  <si>
    <t>0028505</t>
  </si>
  <si>
    <t>UNITRONIC LiYY 5x0,5</t>
  </si>
  <si>
    <t>0028507</t>
  </si>
  <si>
    <t>UNITRONIC LiYY 7x0,5</t>
  </si>
  <si>
    <t>0028508</t>
  </si>
  <si>
    <t>UNITRONIC LiYY 8x0,5</t>
  </si>
  <si>
    <t>0028510</t>
  </si>
  <si>
    <t>UNITRONIC LiYY 10x0,5</t>
  </si>
  <si>
    <t>0028512</t>
  </si>
  <si>
    <t>UNITRONIC LiYY 12x0,5</t>
  </si>
  <si>
    <t>0028516</t>
  </si>
  <si>
    <t>UNITRONIC LiYY 16x0,5</t>
  </si>
  <si>
    <t>0028520</t>
  </si>
  <si>
    <t>UNITRONIC LiYY 20x0,5</t>
  </si>
  <si>
    <t>0028525</t>
  </si>
  <si>
    <t>UNITRONIC LiYY 25x0,5</t>
  </si>
  <si>
    <t>0028530</t>
  </si>
  <si>
    <t>UNITRONIC LiYY 30x0,5</t>
  </si>
  <si>
    <t>0028540</t>
  </si>
  <si>
    <t>UNITRONIC LiYY 40x0,5</t>
  </si>
  <si>
    <t>0028602</t>
  </si>
  <si>
    <t>UNITRONIC LiYY 2x0,75</t>
  </si>
  <si>
    <t>0028603</t>
  </si>
  <si>
    <t>UNITRONIC LiYY 3x0,75</t>
  </si>
  <si>
    <t>0028604</t>
  </si>
  <si>
    <t>UNITRONIC LiYY 4x0,75</t>
  </si>
  <si>
    <t>0028605</t>
  </si>
  <si>
    <t>UNITRONIC LiYY 5x0,75</t>
  </si>
  <si>
    <t>0028607</t>
  </si>
  <si>
    <t>UNITRONIC LiYY 7x0,75</t>
  </si>
  <si>
    <t>0028608</t>
  </si>
  <si>
    <t>UNITRONIC LiYY 8x0,75</t>
  </si>
  <si>
    <t>0028610</t>
  </si>
  <si>
    <t>UNITRONIC LiYY 10x0,75</t>
  </si>
  <si>
    <t>0028612</t>
  </si>
  <si>
    <t>UNITRONIC LiYY 12x0,75</t>
  </si>
  <si>
    <t>0028616</t>
  </si>
  <si>
    <t>UNITRONIC LiYY 16x0,75</t>
  </si>
  <si>
    <t>0028620</t>
  </si>
  <si>
    <t>UNITRONIC LiYY 20x0,75</t>
  </si>
  <si>
    <t>0028625</t>
  </si>
  <si>
    <t>UNITRONIC LiYY 25x0,75</t>
  </si>
  <si>
    <t>0028702</t>
  </si>
  <si>
    <t>UNITRONIC LiYY 2x1</t>
  </si>
  <si>
    <t>0028703</t>
  </si>
  <si>
    <t>UNITRONIC LiYY 3x1</t>
  </si>
  <si>
    <t>0028705</t>
  </si>
  <si>
    <t>UNITRONIC LiYY 5x1</t>
  </si>
  <si>
    <t>0028802</t>
  </si>
  <si>
    <t>UNITRONIC LiYY 2x1,5</t>
  </si>
  <si>
    <t>0028803</t>
  </si>
  <si>
    <t>UNITRONIC LiYY 3x1,5</t>
  </si>
  <si>
    <t>0028804</t>
  </si>
  <si>
    <t>UNITRONIC LiYY 4x1,5</t>
  </si>
  <si>
    <t>ÖLFLEX 140 25G1,5</t>
  </si>
  <si>
    <t>0011033</t>
  </si>
  <si>
    <t>ÖLFLEX 140 34G1,5</t>
  </si>
  <si>
    <t>0011036</t>
  </si>
  <si>
    <t>ÖLFLEX 140 3G2,5</t>
  </si>
  <si>
    <t>0011037</t>
  </si>
  <si>
    <t>ÖLFLEX 140 5G2,5</t>
  </si>
  <si>
    <t>0011038</t>
  </si>
  <si>
    <t>ÖLFLEX 140 7G2,5</t>
  </si>
  <si>
    <t>0011039</t>
  </si>
  <si>
    <t>ÖLFLEX 140 12G2,5</t>
  </si>
  <si>
    <t>0011040</t>
  </si>
  <si>
    <t>ÖLFLEX 140 18G2,5</t>
  </si>
  <si>
    <t>0011041</t>
  </si>
  <si>
    <t>ÖLFLEX 140 25G2,5</t>
  </si>
  <si>
    <t>0011104</t>
  </si>
  <si>
    <t>ÖLFLEX 140 4G0,5</t>
  </si>
  <si>
    <t>0011204</t>
  </si>
  <si>
    <t>ÖLFLEX 140 4G0,75</t>
  </si>
  <si>
    <t>0011241</t>
  </si>
  <si>
    <t>ÖLFLEX 140 41G0,75</t>
  </si>
  <si>
    <t>0011304</t>
  </si>
  <si>
    <t>ÖLFLEX 140 4G1</t>
  </si>
  <si>
    <t>0011341</t>
  </si>
  <si>
    <t>ÖLFLEX 140 41G1</t>
  </si>
  <si>
    <t>0011404</t>
  </si>
  <si>
    <t>ÖLFLEX 140 4G1,5</t>
  </si>
  <si>
    <t>0011504</t>
  </si>
  <si>
    <t>ÖLFLEX 140 4G2,5</t>
  </si>
  <si>
    <t>0026100</t>
  </si>
  <si>
    <t>ÖLFLEX FD CLASSIC 810 2X0,5</t>
  </si>
  <si>
    <t>0026101</t>
  </si>
  <si>
    <t>ÖLFLEX FD CLASSIC 810 3G0,5</t>
  </si>
  <si>
    <t>0026102</t>
  </si>
  <si>
    <t>ÖLFLEX FD CLASSIC 810 4G0,5</t>
  </si>
  <si>
    <t>0026103</t>
  </si>
  <si>
    <t>ÖLFLEX FD CLASSIC 810 5G0,5</t>
  </si>
  <si>
    <t>0026104</t>
  </si>
  <si>
    <t>ÖLFLEX FD CLASSIC 810 7G0,5</t>
  </si>
  <si>
    <t>0026105</t>
  </si>
  <si>
    <t>ÖLFLEX FD CLASSIC 810 12G0,5</t>
  </si>
  <si>
    <t>0026106</t>
  </si>
  <si>
    <t>ÖLFLEX FD CLASSIC 810 18G0,5</t>
  </si>
  <si>
    <t>0026107</t>
  </si>
  <si>
    <t>ÖLFLEX FD CLASSIC 810 25G0,5</t>
  </si>
  <si>
    <t>0026108</t>
  </si>
  <si>
    <t>ÖLFLEX FD CLASSIC 810 30G0,5</t>
  </si>
  <si>
    <t>0026109</t>
  </si>
  <si>
    <t>ÖLFLEX FD CLASSIC 810 34G0,5</t>
  </si>
  <si>
    <t>0026110</t>
  </si>
  <si>
    <t>ÖLFLEX FD CLASSIC 810 50G0,5</t>
  </si>
  <si>
    <t>0026119</t>
  </si>
  <si>
    <t>ÖLFLEX FD CLASSIC 810 2X0,75</t>
  </si>
  <si>
    <t>0026120</t>
  </si>
  <si>
    <t>ÖLFLEX FD CLASSIC 810 3G0,75</t>
  </si>
  <si>
    <t>0026121</t>
  </si>
  <si>
    <t>ÖLFLEX FD CLASSIC 810 4G0,75</t>
  </si>
  <si>
    <t>0026122</t>
  </si>
  <si>
    <t>ÖLFLEX FD CLASSIC 810 5G0,75</t>
  </si>
  <si>
    <t>0026123</t>
  </si>
  <si>
    <t>ÖLFLEX FD CLASSIC 810 7G0,75</t>
  </si>
  <si>
    <t>0026124</t>
  </si>
  <si>
    <t>ÖLFLEX FD CLASSIC 810 12G0,75</t>
  </si>
  <si>
    <t>0026125</t>
  </si>
  <si>
    <t>ÖLFLEX FD CLASSIC 810 16G0,75</t>
  </si>
  <si>
    <t>0026126</t>
  </si>
  <si>
    <t>ÖLFLEX FD CLASSIC 810 18G0,75</t>
  </si>
  <si>
    <t>0026127</t>
  </si>
  <si>
    <t>ÖLFLEX FD CLASSIC 810 25G0,75</t>
  </si>
  <si>
    <t>0026130</t>
  </si>
  <si>
    <t>ÖLFLEX FD CLASSIC 810 2X1</t>
  </si>
  <si>
    <t>0026131</t>
  </si>
  <si>
    <t>ÖLFLEX FD CLASSIC 810 3G1</t>
  </si>
  <si>
    <t>0026132</t>
  </si>
  <si>
    <t>ÖLFLEX FD CLASSIC 810 4G1</t>
  </si>
  <si>
    <t>0026133</t>
  </si>
  <si>
    <t>ÖLFLEX FD CLASSIC 810 5G1</t>
  </si>
  <si>
    <t>0026134</t>
  </si>
  <si>
    <t>ÖLFLEX FD CLASSIC 810 7G1</t>
  </si>
  <si>
    <t>0026135</t>
  </si>
  <si>
    <t>ÖLFLEX FD CLASSIC 810 12G1</t>
  </si>
  <si>
    <t>0026136</t>
  </si>
  <si>
    <t>ÖLFLEX FD CLASSIC 810 14G1</t>
  </si>
  <si>
    <t>0026137</t>
  </si>
  <si>
    <t>ÖLFLEX FD CLASSIC 810 16G1</t>
  </si>
  <si>
    <t>0026138</t>
  </si>
  <si>
    <t>ÖLFLEX FD CLASSIC 810 18G1</t>
  </si>
  <si>
    <t>0026139</t>
  </si>
  <si>
    <t>ÖLFLEX FD CLASSIC 810 25G1</t>
  </si>
  <si>
    <t>0026140</t>
  </si>
  <si>
    <t>ÖLFLEX FD CLASSIC 810 26G1</t>
  </si>
  <si>
    <t>0026141</t>
  </si>
  <si>
    <t>PRZEWÓD ÖLFLEX® CLASSIC 100</t>
  </si>
  <si>
    <t>ÖLFLEX® CLASSIC 100</t>
  </si>
  <si>
    <t>PRZEWÓD ÖLFLEX® CLASSIC 100 CY</t>
  </si>
  <si>
    <t>ÖLFLEX® CLASSIC 100 CY</t>
  </si>
  <si>
    <t>PRZEWÓD ÖLFLEX® CLASSIC 110</t>
  </si>
  <si>
    <t>ÖLFLEX® CLASSIC 110</t>
  </si>
  <si>
    <t>PRZEWÓD ÖLFLEX® CLASSIC 110 CY</t>
  </si>
  <si>
    <t>ÖLFLEX® CLASSIC 110 CY</t>
  </si>
  <si>
    <t>PRZEWÓD ÖLFLEX 110 black 0,6/1kV</t>
  </si>
  <si>
    <t>PRZEWÓD ÖLFLEX® CLASSIC110 CY BK 0,6/1KV</t>
  </si>
  <si>
    <t>PRZEWÓD ÖLFLEX® CLASSIC 115 CY</t>
  </si>
  <si>
    <t>ÖLFLEX® CLASSIC 115 CY</t>
  </si>
  <si>
    <t xml:space="preserve">PRZEWÓD ÖLFLEX® CLASSIC 130 H </t>
  </si>
  <si>
    <t xml:space="preserve">ÖLFLEX® CLASSIC 130 H </t>
  </si>
  <si>
    <t xml:space="preserve">PRZEWÓD ÖLFLEX® CLASSIC 135 CH </t>
  </si>
  <si>
    <t xml:space="preserve">ÖLFLEX® CLASSIC 135 CH </t>
  </si>
  <si>
    <t>PRZEWÓD ÖLFLEX® 140</t>
  </si>
  <si>
    <t>ÖLFLEX® 140</t>
  </si>
  <si>
    <t>PRZEWÓD ÖLFLEX® 140 CY</t>
  </si>
  <si>
    <t>ÖLFLEX® 140 CY</t>
  </si>
  <si>
    <t>PRZEWÓD ÖLFLEX® CLASSIC 400 P</t>
  </si>
  <si>
    <t>ÖLFLEX® CLASSIC 400 P</t>
  </si>
  <si>
    <t>PRZEWÓD ÖLFLEX® CLASSIC 400 CP</t>
  </si>
  <si>
    <t>ÖLFLEX® CLASSIC 400 CP</t>
  </si>
  <si>
    <t>PRZEWÓD ÖLFLEX® SERVO 2YSLCY-JB</t>
  </si>
  <si>
    <t>ÖLFLEX® SERVO 2YSLCY-JB</t>
  </si>
  <si>
    <t>PRZEWÓD ÖLFLEX-FD CLASSIC 810</t>
  </si>
  <si>
    <t>ÖLFLEX® FD CLASSIC 810</t>
  </si>
  <si>
    <t>PRZEWÓD ÖLFLEX-FD CLASSIC 810 CY</t>
  </si>
  <si>
    <t>ÖLFLEX® FD CLASSIC 810 CY</t>
  </si>
  <si>
    <t>PRZEWÓD ÖLFLEX-FD CLASSIC 810 P</t>
  </si>
  <si>
    <t>ÖLFLEX® FD CLASSIC 810 P</t>
  </si>
  <si>
    <t xml:space="preserve">     Zastrzegamy sobie prawo do zmiany cen bez wcześniejszego powiadamiania.</t>
  </si>
  <si>
    <t>Cena [PLN / 100]</t>
  </si>
  <si>
    <t>CENA 
PLN/100</t>
  </si>
  <si>
    <r>
      <t xml:space="preserve">     </t>
    </r>
    <r>
      <rPr>
        <b/>
        <i/>
        <sz val="8"/>
        <color indexed="63"/>
        <rFont val="Verdana"/>
        <family val="2"/>
        <charset val="238"/>
      </rPr>
      <t>Cennik ważny od 15-11-2021.</t>
    </r>
  </si>
  <si>
    <t>Cennik ważny od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</si>
</sst>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33" x14ac:knownFonts="1">
    <font>
      <sz val="10"/>
      <name val="Arial"/>
      <charset val="238"/>
    </font>
    <font>
      <sz val="10"/>
      <name val="Helv"/>
      <family val="2"/>
    </font>
    <font>
      <b/>
      <sz val="9"/>
      <color indexed="8"/>
      <name val="Arial"/>
      <family val="2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color indexed="63"/>
      <name val="Arial"/>
      <family val="2"/>
    </font>
    <font>
      <sz val="10"/>
      <color indexed="9"/>
      <name val="Arial CE"/>
      <family val="2"/>
      <charset val="238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 CE"/>
      <charset val="238"/>
    </font>
    <font>
      <i/>
      <sz val="8"/>
      <name val="Arial"/>
      <family val="2"/>
    </font>
    <font>
      <i/>
      <sz val="8"/>
      <name val="Arial CE"/>
      <family val="2"/>
      <charset val="238"/>
    </font>
    <font>
      <sz val="10"/>
      <name val="Arial"/>
      <family val="2"/>
    </font>
    <font>
      <sz val="10"/>
      <color indexed="8"/>
      <name val="Arial CE"/>
      <family val="2"/>
      <charset val="238"/>
    </font>
    <font>
      <b/>
      <i/>
      <sz val="12"/>
      <name val="Arial"/>
      <family val="2"/>
    </font>
    <font>
      <sz val="8"/>
      <color indexed="62"/>
      <name val="Arial CE"/>
      <family val="2"/>
      <charset val="238"/>
    </font>
    <font>
      <b/>
      <i/>
      <sz val="8"/>
      <color indexed="63"/>
      <name val="Verdana"/>
      <family val="2"/>
    </font>
    <font>
      <b/>
      <i/>
      <sz val="8"/>
      <color indexed="63"/>
      <name val="Verdana"/>
      <family val="2"/>
      <charset val="238"/>
    </font>
    <font>
      <sz val="10"/>
      <color indexed="63"/>
      <name val="Arial CE"/>
      <charset val="238"/>
    </font>
    <font>
      <sz val="10"/>
      <color indexed="23"/>
      <name val="Arial CE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Helv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101">
    <xf numFmtId="0" fontId="0" fillId="0" borderId="0" xfId="0"/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2" borderId="0" xfId="0" applyFont="1" applyFill="1"/>
    <xf numFmtId="164" fontId="5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7" fillId="4" borderId="3" xfId="0" applyFont="1" applyFill="1" applyBorder="1"/>
    <xf numFmtId="0" fontId="1" fillId="4" borderId="4" xfId="0" applyFont="1" applyFill="1" applyBorder="1"/>
    <xf numFmtId="0" fontId="10" fillId="4" borderId="4" xfId="0" applyFont="1" applyFill="1" applyBorder="1"/>
    <xf numFmtId="0" fontId="10" fillId="4" borderId="5" xfId="0" applyFont="1" applyFill="1" applyBorder="1"/>
    <xf numFmtId="0" fontId="1" fillId="4" borderId="6" xfId="0" applyFont="1" applyFill="1" applyBorder="1"/>
    <xf numFmtId="0" fontId="11" fillId="4" borderId="7" xfId="0" applyFont="1" applyFill="1" applyBorder="1"/>
    <xf numFmtId="0" fontId="1" fillId="4" borderId="0" xfId="0" applyFont="1" applyFill="1" applyBorder="1"/>
    <xf numFmtId="0" fontId="10" fillId="4" borderId="0" xfId="0" applyFont="1" applyFill="1" applyBorder="1"/>
    <xf numFmtId="0" fontId="10" fillId="4" borderId="8" xfId="0" applyFont="1" applyFill="1" applyBorder="1"/>
    <xf numFmtId="0" fontId="6" fillId="4" borderId="6" xfId="0" applyFont="1" applyFill="1" applyBorder="1"/>
    <xf numFmtId="0" fontId="1" fillId="4" borderId="7" xfId="0" applyFont="1" applyFill="1" applyBorder="1"/>
    <xf numFmtId="0" fontId="13" fillId="4" borderId="0" xfId="0" applyFont="1" applyFill="1" applyBorder="1"/>
    <xf numFmtId="0" fontId="1" fillId="4" borderId="8" xfId="0" applyFont="1" applyFill="1" applyBorder="1"/>
    <xf numFmtId="0" fontId="14" fillId="4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right"/>
    </xf>
    <xf numFmtId="0" fontId="16" fillId="4" borderId="0" xfId="1" applyFill="1" applyBorder="1" applyAlignment="1" applyProtection="1"/>
    <xf numFmtId="0" fontId="15" fillId="3" borderId="0" xfId="0" applyFont="1" applyFill="1" applyBorder="1" applyAlignment="1">
      <alignment horizontal="right"/>
    </xf>
    <xf numFmtId="0" fontId="16" fillId="4" borderId="8" xfId="1" applyFill="1" applyBorder="1" applyAlignment="1" applyProtection="1"/>
    <xf numFmtId="0" fontId="1" fillId="3" borderId="7" xfId="0" applyFont="1" applyFill="1" applyBorder="1"/>
    <xf numFmtId="0" fontId="16" fillId="4" borderId="0" xfId="1" applyFont="1" applyFill="1" applyBorder="1" applyAlignment="1" applyProtection="1"/>
    <xf numFmtId="0" fontId="15" fillId="5" borderId="0" xfId="0" applyFont="1" applyFill="1" applyBorder="1" applyAlignment="1">
      <alignment horizontal="right"/>
    </xf>
    <xf numFmtId="0" fontId="1" fillId="5" borderId="0" xfId="0" applyFont="1" applyFill="1" applyBorder="1"/>
    <xf numFmtId="0" fontId="19" fillId="3" borderId="7" xfId="0" applyFont="1" applyFill="1" applyBorder="1"/>
    <xf numFmtId="0" fontId="20" fillId="4" borderId="0" xfId="0" applyFont="1" applyFill="1" applyBorder="1"/>
    <xf numFmtId="0" fontId="21" fillId="4" borderId="7" xfId="0" applyFont="1" applyFill="1" applyBorder="1" applyAlignment="1">
      <alignment horizontal="left"/>
    </xf>
    <xf numFmtId="0" fontId="22" fillId="4" borderId="0" xfId="0" applyFont="1" applyFill="1" applyBorder="1"/>
    <xf numFmtId="0" fontId="19" fillId="4" borderId="0" xfId="0" applyFont="1" applyFill="1" applyBorder="1"/>
    <xf numFmtId="0" fontId="22" fillId="4" borderId="8" xfId="0" applyFont="1" applyFill="1" applyBorder="1"/>
    <xf numFmtId="0" fontId="10" fillId="6" borderId="7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7" xfId="0" applyFont="1" applyFill="1" applyBorder="1"/>
    <xf numFmtId="0" fontId="20" fillId="4" borderId="8" xfId="0" applyFont="1" applyFill="1" applyBorder="1"/>
    <xf numFmtId="0" fontId="10" fillId="7" borderId="0" xfId="0" applyFont="1" applyFill="1" applyBorder="1" applyAlignment="1">
      <alignment horizontal="right"/>
    </xf>
    <xf numFmtId="0" fontId="1" fillId="0" borderId="9" xfId="0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0" fontId="27" fillId="0" borderId="12" xfId="0" applyFont="1" applyFill="1" applyBorder="1" applyAlignment="1" applyProtection="1">
      <alignment horizontal="left"/>
      <protection locked="0"/>
    </xf>
    <xf numFmtId="0" fontId="28" fillId="2" borderId="0" xfId="0" applyFont="1" applyFill="1"/>
    <xf numFmtId="0" fontId="29" fillId="3" borderId="13" xfId="0" applyFont="1" applyFill="1" applyBorder="1"/>
    <xf numFmtId="0" fontId="28" fillId="0" borderId="0" xfId="0" applyFont="1"/>
    <xf numFmtId="0" fontId="28" fillId="8" borderId="0" xfId="0" applyFont="1" applyFill="1"/>
    <xf numFmtId="0" fontId="0" fillId="8" borderId="0" xfId="0" applyFill="1"/>
    <xf numFmtId="0" fontId="31" fillId="0" borderId="0" xfId="0" applyFont="1"/>
    <xf numFmtId="0" fontId="6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0" applyFont="1" applyFill="1" applyBorder="1"/>
    <xf numFmtId="0" fontId="1" fillId="4" borderId="0" xfId="0" applyFont="1" applyFill="1"/>
    <xf numFmtId="0" fontId="31" fillId="4" borderId="0" xfId="0" applyFont="1" applyFill="1" applyBorder="1" applyAlignment="1"/>
    <xf numFmtId="0" fontId="1" fillId="4" borderId="14" xfId="0" applyFont="1" applyFill="1" applyBorder="1"/>
    <xf numFmtId="0" fontId="1" fillId="0" borderId="15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9" borderId="0" xfId="0" applyFont="1" applyFill="1" applyBorder="1"/>
    <xf numFmtId="0" fontId="1" fillId="4" borderId="18" xfId="0" applyFont="1" applyFill="1" applyBorder="1"/>
    <xf numFmtId="0" fontId="31" fillId="4" borderId="0" xfId="0" applyFont="1" applyFill="1" applyBorder="1"/>
    <xf numFmtId="49" fontId="12" fillId="4" borderId="17" xfId="0" applyNumberFormat="1" applyFont="1" applyFill="1" applyBorder="1"/>
    <xf numFmtId="0" fontId="31" fillId="10" borderId="0" xfId="0" applyFont="1" applyFill="1" applyBorder="1"/>
    <xf numFmtId="0" fontId="31" fillId="11" borderId="0" xfId="0" applyFont="1" applyFill="1" applyBorder="1"/>
    <xf numFmtId="0" fontId="23" fillId="4" borderId="17" xfId="0" applyFont="1" applyFill="1" applyBorder="1" applyAlignment="1">
      <alignment horizontal="left"/>
    </xf>
    <xf numFmtId="0" fontId="25" fillId="4" borderId="0" xfId="0" applyFont="1" applyFill="1" applyBorder="1"/>
    <xf numFmtId="0" fontId="26" fillId="4" borderId="0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31" fillId="4" borderId="0" xfId="0" applyFont="1" applyFill="1" applyBorder="1" applyAlignment="1">
      <alignment horizontal="left"/>
    </xf>
    <xf numFmtId="0" fontId="31" fillId="11" borderId="22" xfId="0" applyFont="1" applyFill="1" applyBorder="1" applyProtection="1">
      <protection hidden="1"/>
    </xf>
    <xf numFmtId="0" fontId="31" fillId="11" borderId="23" xfId="0" applyFont="1" applyFill="1" applyBorder="1" applyProtection="1">
      <protection hidden="1"/>
    </xf>
    <xf numFmtId="0" fontId="31" fillId="11" borderId="24" xfId="0" applyFont="1" applyFill="1" applyBorder="1" applyProtection="1">
      <protection hidden="1"/>
    </xf>
    <xf numFmtId="0" fontId="31" fillId="11" borderId="25" xfId="0" applyFont="1" applyFill="1" applyBorder="1" applyProtection="1">
      <protection hidden="1"/>
    </xf>
    <xf numFmtId="0" fontId="31" fillId="11" borderId="26" xfId="0" applyFont="1" applyFill="1" applyBorder="1" applyProtection="1">
      <protection hidden="1"/>
    </xf>
    <xf numFmtId="0" fontId="31" fillId="11" borderId="27" xfId="0" applyFont="1" applyFill="1" applyBorder="1" applyProtection="1">
      <protection hidden="1"/>
    </xf>
    <xf numFmtId="0" fontId="31" fillId="4" borderId="0" xfId="0" applyFont="1" applyFill="1" applyBorder="1" applyAlignment="1" applyProtection="1">
      <protection hidden="1"/>
    </xf>
    <xf numFmtId="0" fontId="31" fillId="4" borderId="0" xfId="0" applyFont="1" applyFill="1" applyBorder="1" applyProtection="1">
      <protection hidden="1"/>
    </xf>
    <xf numFmtId="49" fontId="1" fillId="10" borderId="28" xfId="0" applyNumberFormat="1" applyFont="1" applyFill="1" applyBorder="1" applyProtection="1">
      <protection locked="0"/>
    </xf>
    <xf numFmtId="49" fontId="1" fillId="10" borderId="29" xfId="0" applyNumberFormat="1" applyFont="1" applyFill="1" applyBorder="1" applyProtection="1">
      <protection locked="0"/>
    </xf>
    <xf numFmtId="49" fontId="1" fillId="10" borderId="30" xfId="0" applyNumberFormat="1" applyFont="1" applyFill="1" applyBorder="1" applyProtection="1">
      <protection locked="0"/>
    </xf>
    <xf numFmtId="2" fontId="16" fillId="0" borderId="0" xfId="1" applyNumberFormat="1" applyFill="1" applyBorder="1" applyAlignment="1" applyProtection="1">
      <alignment horizontal="right"/>
    </xf>
    <xf numFmtId="2" fontId="16" fillId="3" borderId="31" xfId="1" applyNumberFormat="1" applyFill="1" applyBorder="1" applyAlignment="1" applyProtection="1"/>
    <xf numFmtId="0" fontId="16" fillId="8" borderId="0" xfId="1" applyFill="1" applyAlignment="1" applyProtection="1"/>
    <xf numFmtId="0" fontId="17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0" fillId="2" borderId="0" xfId="0" applyNumberFormat="1" applyFont="1" applyFill="1" applyAlignment="1">
      <alignment horizontal="left"/>
    </xf>
    <xf numFmtId="3" fontId="15" fillId="3" borderId="1" xfId="0" applyNumberFormat="1" applyFont="1" applyFill="1" applyBorder="1" applyAlignment="1">
      <alignment horizontal="left"/>
    </xf>
    <xf numFmtId="3" fontId="30" fillId="0" borderId="0" xfId="0" applyNumberFormat="1" applyFont="1"/>
    <xf numFmtId="3" fontId="30" fillId="8" borderId="0" xfId="0" applyNumberFormat="1" applyFont="1" applyFill="1"/>
    <xf numFmtId="0" fontId="31" fillId="11" borderId="0" xfId="0" applyFont="1" applyFill="1" applyBorder="1" applyAlignment="1">
      <alignment wrapText="1"/>
    </xf>
    <xf numFmtId="10" fontId="0" fillId="0" borderId="0" xfId="2" applyNumberFormat="1" applyFont="1"/>
  </cellXfs>
  <cellStyles count="3">
    <cellStyle name="Hiperłącze" xfId="1" builtinId="8"/>
    <cellStyle name="Normalny" xfId="0" builtinId="0"/>
    <cellStyle name="Procentowy" xfId="2" builtinId="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29</xdr:row>
      <xdr:rowOff>9525</xdr:rowOff>
    </xdr:from>
    <xdr:to>
      <xdr:col>1</xdr:col>
      <xdr:colOff>571500</xdr:colOff>
      <xdr:row>31</xdr:row>
      <xdr:rowOff>0</xdr:rowOff>
    </xdr:to>
    <xdr:pic>
      <xdr:nvPicPr>
        <xdr:cNvPr id="1069" name="Picture 2" descr="DLAWI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38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609600</xdr:colOff>
      <xdr:row>3</xdr:row>
      <xdr:rowOff>28575</xdr:rowOff>
    </xdr:to>
    <xdr:pic>
      <xdr:nvPicPr>
        <xdr:cNvPr id="1070" name="Picture 3" descr="KABEL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581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6</xdr:row>
      <xdr:rowOff>0</xdr:rowOff>
    </xdr:from>
    <xdr:to>
      <xdr:col>11</xdr:col>
      <xdr:colOff>1285875</xdr:colOff>
      <xdr:row>11</xdr:row>
      <xdr:rowOff>76200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830050" y="1047750"/>
          <a:ext cx="18859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 Proszę wpisywać numer artykułu tak jak jest publikowany w katalogach LAPP KABEL (ze wszystkimi zerami na początku numeru)</a:t>
          </a:r>
        </a:p>
      </xdr:txBody>
    </xdr:sp>
    <xdr:clientData/>
  </xdr:twoCellAnchor>
  <xdr:twoCellAnchor>
    <xdr:from>
      <xdr:col>8</xdr:col>
      <xdr:colOff>647700</xdr:colOff>
      <xdr:row>33</xdr:row>
      <xdr:rowOff>66675</xdr:rowOff>
    </xdr:from>
    <xdr:to>
      <xdr:col>8</xdr:col>
      <xdr:colOff>2276475</xdr:colOff>
      <xdr:row>35</xdr:row>
      <xdr:rowOff>95250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114925"/>
          <a:ext cx="1628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W141"/>
  <sheetViews>
    <sheetView windowProtection="1" tabSelected="1" workbookViewId="0">
      <selection activeCell="A45" sqref="A45"/>
    </sheetView>
  </sheetViews>
  <sheetFormatPr defaultColWidth="9.109375" defaultRowHeight="12.6" x14ac:dyDescent="0.25"/>
  <cols>
    <col min="1" max="1" width="2.88671875" style="57" customWidth="1"/>
    <col min="2" max="2" width="14.109375" style="5" customWidth="1"/>
    <col min="3" max="3" width="42" style="5" customWidth="1"/>
    <col min="4" max="4" width="14.33203125" style="5" customWidth="1"/>
    <col min="5" max="5" width="32.88671875" style="5" customWidth="1"/>
    <col min="6" max="6" width="0.44140625" style="5" customWidth="1"/>
    <col min="7" max="7" width="2.44140625" style="57" customWidth="1"/>
    <col min="8" max="8" width="12" style="5" customWidth="1"/>
    <col min="9" max="9" width="45.109375" style="5" bestFit="1" customWidth="1"/>
    <col min="10" max="10" width="10.5546875" style="5" customWidth="1"/>
    <col min="11" max="11" width="9.6640625" style="57" customWidth="1"/>
    <col min="12" max="12" width="20" style="57" customWidth="1"/>
    <col min="13" max="49" width="9.109375" style="57"/>
    <col min="50" max="16384" width="9.109375" style="5"/>
  </cols>
  <sheetData>
    <row r="1" spans="1:18" ht="7.5" customHeight="1" thickTop="1" thickBot="1" x14ac:dyDescent="0.3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2"/>
      <c r="M1" s="63"/>
      <c r="N1" s="15"/>
      <c r="O1" s="15"/>
      <c r="P1" s="15"/>
      <c r="Q1" s="15"/>
      <c r="R1" s="15"/>
    </row>
    <row r="2" spans="1:18" ht="3.75" customHeight="1" x14ac:dyDescent="0.25">
      <c r="A2" s="63"/>
      <c r="B2" s="9"/>
      <c r="C2" s="10"/>
      <c r="D2" s="11"/>
      <c r="E2" s="12"/>
      <c r="F2" s="64"/>
      <c r="G2" s="15"/>
      <c r="H2" s="15"/>
      <c r="I2" s="15"/>
      <c r="J2" s="15"/>
      <c r="K2" s="15"/>
      <c r="L2" s="65"/>
      <c r="M2" s="63"/>
      <c r="N2" s="15"/>
      <c r="O2" s="15"/>
      <c r="P2" s="15"/>
      <c r="Q2" s="15"/>
      <c r="R2" s="15"/>
    </row>
    <row r="3" spans="1:18" ht="15.6" x14ac:dyDescent="0.3">
      <c r="A3" s="63"/>
      <c r="B3" s="14" t="s">
        <v>3100</v>
      </c>
      <c r="C3" s="15"/>
      <c r="D3" s="16"/>
      <c r="E3" s="17"/>
      <c r="F3" s="64"/>
      <c r="G3" s="15"/>
      <c r="H3" s="66" t="s">
        <v>606</v>
      </c>
      <c r="I3" s="15"/>
      <c r="J3" s="15"/>
      <c r="K3" s="15"/>
      <c r="L3" s="65"/>
      <c r="M3" s="63"/>
      <c r="N3" s="15"/>
      <c r="O3" s="15"/>
      <c r="P3" s="15"/>
      <c r="Q3" s="15"/>
      <c r="R3" s="15"/>
    </row>
    <row r="4" spans="1:18" ht="3.75" customHeight="1" x14ac:dyDescent="0.3">
      <c r="A4" s="67"/>
      <c r="B4" s="19"/>
      <c r="C4" s="15"/>
      <c r="D4" s="20"/>
      <c r="E4" s="21"/>
      <c r="F4" s="64"/>
      <c r="G4" s="15"/>
      <c r="H4" s="7"/>
      <c r="I4" s="7"/>
      <c r="J4" s="6"/>
      <c r="K4" s="15"/>
      <c r="L4" s="65"/>
      <c r="M4" s="63"/>
      <c r="N4" s="15"/>
      <c r="O4" s="15"/>
      <c r="P4" s="15"/>
      <c r="Q4" s="15"/>
      <c r="R4" s="15"/>
    </row>
    <row r="5" spans="1:18" ht="26.4" thickBot="1" x14ac:dyDescent="0.35">
      <c r="A5" s="67"/>
      <c r="B5" s="23" t="s">
        <v>3102</v>
      </c>
      <c r="C5" s="24" t="s">
        <v>4515</v>
      </c>
      <c r="D5" s="25" t="s">
        <v>3103</v>
      </c>
      <c r="E5" s="26" t="s">
        <v>1658</v>
      </c>
      <c r="F5" s="64"/>
      <c r="G5" s="15"/>
      <c r="H5" s="68" t="s">
        <v>608</v>
      </c>
      <c r="I5" s="69" t="s">
        <v>609</v>
      </c>
      <c r="J5" s="99" t="s">
        <v>4548</v>
      </c>
      <c r="K5" s="66"/>
      <c r="L5" s="65"/>
      <c r="M5" s="63"/>
      <c r="N5" s="15"/>
      <c r="O5" s="15"/>
      <c r="P5" s="15"/>
      <c r="Q5" s="15"/>
      <c r="R5" s="15"/>
    </row>
    <row r="6" spans="1:18" ht="13.8" thickTop="1" x14ac:dyDescent="0.25">
      <c r="A6" s="63"/>
      <c r="B6" s="23" t="s">
        <v>3105</v>
      </c>
      <c r="C6" s="24" t="s">
        <v>4517</v>
      </c>
      <c r="D6" s="25" t="s">
        <v>3106</v>
      </c>
      <c r="E6" s="26"/>
      <c r="F6" s="64"/>
      <c r="G6" s="15"/>
      <c r="H6" s="85"/>
      <c r="I6" s="77" t="str">
        <f>IF(H6="","",IF(ISERROR(VLOOKUP(H6,Cennik!A:C,2,0)),"PATRZ UWAGI",VLOOKUP(H6,Cennik!A:C,2,0)))</f>
        <v/>
      </c>
      <c r="J6" s="78" t="str">
        <f>IF(H6="","",IF(ISERROR(VLOOKUP(H6,Cennik!A:C,2,0)),"",VLOOKUP(H6,Cennik!A:C,3,0)))</f>
        <v/>
      </c>
      <c r="K6" s="15"/>
      <c r="L6" s="65"/>
      <c r="M6" s="63"/>
      <c r="N6" s="15"/>
      <c r="O6" s="15"/>
      <c r="P6" s="15"/>
      <c r="Q6" s="15"/>
      <c r="R6" s="15"/>
    </row>
    <row r="7" spans="1:18" ht="13.2" x14ac:dyDescent="0.25">
      <c r="A7" s="63"/>
      <c r="B7" s="27"/>
      <c r="C7" s="24" t="s">
        <v>4519</v>
      </c>
      <c r="D7" s="25" t="s">
        <v>3108</v>
      </c>
      <c r="E7" s="26"/>
      <c r="F7" s="64"/>
      <c r="G7" s="15"/>
      <c r="H7" s="86"/>
      <c r="I7" s="79" t="str">
        <f>IF(H7="","",IF(ISERROR(VLOOKUP(H7,Cennik!A:C,2,0)),"PATRZ UWAGI",VLOOKUP(H7,Cennik!A:C,2,0)))</f>
        <v/>
      </c>
      <c r="J7" s="80" t="str">
        <f>IF(H7="","",IF(ISERROR(VLOOKUP(H7,Cennik!A:C,2,0)),"",VLOOKUP(H7,Cennik!A:C,3,0)))</f>
        <v/>
      </c>
      <c r="K7" s="15"/>
      <c r="L7" s="65"/>
      <c r="M7" s="63"/>
      <c r="N7" s="15"/>
      <c r="O7" s="15"/>
      <c r="P7" s="15"/>
      <c r="Q7" s="15"/>
      <c r="R7" s="15"/>
    </row>
    <row r="8" spans="1:18" ht="13.2" x14ac:dyDescent="0.25">
      <c r="A8" s="63"/>
      <c r="B8" s="27"/>
      <c r="C8" s="24" t="s">
        <v>4521</v>
      </c>
      <c r="D8" s="25"/>
      <c r="E8" s="26"/>
      <c r="F8" s="64"/>
      <c r="G8" s="15"/>
      <c r="H8" s="86"/>
      <c r="I8" s="79" t="str">
        <f>IF(H8="","",IF(ISERROR(VLOOKUP(H8,Cennik!A:C,2,0)),"PATRZ UWAGI",VLOOKUP(H8,Cennik!A:C,2,0)))</f>
        <v/>
      </c>
      <c r="J8" s="80" t="str">
        <f>IF(H8="","",IF(ISERROR(VLOOKUP(H8,Cennik!A:C,2,0)),"",VLOOKUP(H8,Cennik!A:C,3,0)))</f>
        <v/>
      </c>
      <c r="K8" s="15"/>
      <c r="L8" s="65"/>
      <c r="M8" s="63"/>
      <c r="N8" s="15"/>
      <c r="O8" s="15"/>
      <c r="P8" s="15"/>
      <c r="Q8" s="15"/>
      <c r="R8" s="15"/>
    </row>
    <row r="9" spans="1:18" ht="13.2" x14ac:dyDescent="0.25">
      <c r="A9" s="63"/>
      <c r="B9" s="27"/>
      <c r="C9" s="24" t="s">
        <v>3110</v>
      </c>
      <c r="D9" s="25" t="s">
        <v>3111</v>
      </c>
      <c r="E9" s="26" t="s">
        <v>3112</v>
      </c>
      <c r="F9" s="64"/>
      <c r="G9" s="15"/>
      <c r="H9" s="86"/>
      <c r="I9" s="79" t="str">
        <f>IF(H9="","",IF(ISERROR(VLOOKUP(H9,Cennik!A:C,2,0)),"PATRZ UWAGI",VLOOKUP(H9,Cennik!A:C,2,0)))</f>
        <v/>
      </c>
      <c r="J9" s="80" t="str">
        <f>IF(H9="","",IF(ISERROR(VLOOKUP(H9,Cennik!A:C,2,0)),"",VLOOKUP(H9,Cennik!A:C,3,0)))</f>
        <v/>
      </c>
      <c r="K9" s="15"/>
      <c r="L9" s="65"/>
      <c r="M9" s="63"/>
      <c r="N9" s="15"/>
      <c r="O9" s="15"/>
      <c r="P9" s="15"/>
      <c r="Q9" s="15"/>
      <c r="R9" s="15"/>
    </row>
    <row r="10" spans="1:18" ht="13.2" x14ac:dyDescent="0.25">
      <c r="A10" s="63"/>
      <c r="B10" s="23"/>
      <c r="C10" s="24" t="s">
        <v>3113</v>
      </c>
      <c r="D10" s="25" t="s">
        <v>3114</v>
      </c>
      <c r="E10" s="26" t="s">
        <v>1905</v>
      </c>
      <c r="F10" s="64"/>
      <c r="G10" s="15"/>
      <c r="H10" s="86"/>
      <c r="I10" s="79" t="str">
        <f>IF(H10="","",IF(ISERROR(VLOOKUP(H10,Cennik!A:C,2,0)),"PATRZ UWAGI",VLOOKUP(H10,Cennik!A:C,2,0)))</f>
        <v/>
      </c>
      <c r="J10" s="80" t="str">
        <f>IF(H10="","",IF(ISERROR(VLOOKUP(H10,Cennik!A:C,2,0)),"",VLOOKUP(H10,Cennik!A:C,3,0)))</f>
        <v/>
      </c>
      <c r="K10" s="76"/>
      <c r="L10" s="65"/>
      <c r="M10" s="63"/>
      <c r="N10" s="15"/>
      <c r="O10" s="15"/>
      <c r="P10" s="15"/>
      <c r="Q10" s="15"/>
      <c r="R10" s="15"/>
    </row>
    <row r="11" spans="1:18" ht="13.2" x14ac:dyDescent="0.25">
      <c r="A11" s="63"/>
      <c r="B11" s="23"/>
      <c r="C11" s="24" t="s">
        <v>4525</v>
      </c>
      <c r="D11" s="25" t="s">
        <v>3115</v>
      </c>
      <c r="E11" s="26" t="s">
        <v>1907</v>
      </c>
      <c r="F11" s="64"/>
      <c r="G11" s="15"/>
      <c r="H11" s="86"/>
      <c r="I11" s="79" t="str">
        <f>IF(H11="","",IF(ISERROR(VLOOKUP(H11,Cennik!A:C,2,0)),"PATRZ UWAGI",VLOOKUP(H11,Cennik!A:C,2,0)))</f>
        <v/>
      </c>
      <c r="J11" s="80" t="str">
        <f>IF(H11="","",IF(ISERROR(VLOOKUP(H11,Cennik!A:C,2,0)),"",VLOOKUP(H11,Cennik!A:C,3,0)))</f>
        <v/>
      </c>
      <c r="K11" s="15"/>
      <c r="L11" s="65"/>
      <c r="M11" s="63"/>
      <c r="N11" s="15"/>
      <c r="O11" s="15"/>
      <c r="P11" s="15"/>
      <c r="Q11" s="15"/>
      <c r="R11" s="15"/>
    </row>
    <row r="12" spans="1:18" ht="13.2" x14ac:dyDescent="0.25">
      <c r="A12" s="63"/>
      <c r="B12" s="23"/>
      <c r="C12" s="24" t="s">
        <v>4527</v>
      </c>
      <c r="D12" s="25"/>
      <c r="E12" s="26" t="s">
        <v>1909</v>
      </c>
      <c r="F12" s="64"/>
      <c r="G12" s="15"/>
      <c r="H12" s="86"/>
      <c r="I12" s="79" t="str">
        <f>IF(H12="","",IF(ISERROR(VLOOKUP(H12,Cennik!A:C,2,0)),"PATRZ UWAGI",VLOOKUP(H12,Cennik!A:C,2,0)))</f>
        <v/>
      </c>
      <c r="J12" s="80" t="str">
        <f>IF(H12="","",IF(ISERROR(VLOOKUP(H12,Cennik!A:C,2,0)),"",VLOOKUP(H12,Cennik!A:C,3,0)))</f>
        <v/>
      </c>
      <c r="K12" s="15"/>
      <c r="L12" s="65"/>
      <c r="M12" s="63"/>
      <c r="N12" s="15"/>
      <c r="O12" s="15"/>
      <c r="P12" s="15"/>
      <c r="Q12" s="15"/>
      <c r="R12" s="15"/>
    </row>
    <row r="13" spans="1:18" ht="13.2" x14ac:dyDescent="0.25">
      <c r="A13" s="63"/>
      <c r="B13" s="23"/>
      <c r="C13" s="24" t="s">
        <v>4529</v>
      </c>
      <c r="D13" s="25"/>
      <c r="E13" s="21"/>
      <c r="F13" s="64"/>
      <c r="G13" s="15"/>
      <c r="H13" s="86"/>
      <c r="I13" s="79" t="str">
        <f>IF(H13="","",IF(ISERROR(VLOOKUP(H13,Cennik!A:C,2,0)),"PATRZ UWAGI",VLOOKUP(H13,Cennik!A:C,2,0)))</f>
        <v/>
      </c>
      <c r="J13" s="80" t="str">
        <f>IF(H13="","",IF(ISERROR(VLOOKUP(H13,Cennik!A:C,2,0)),"",VLOOKUP(H13,Cennik!A:C,3,0)))</f>
        <v/>
      </c>
      <c r="K13" s="15"/>
      <c r="L13" s="65"/>
      <c r="M13" s="63"/>
      <c r="N13" s="15"/>
      <c r="O13" s="15"/>
      <c r="P13" s="15"/>
      <c r="Q13" s="15"/>
      <c r="R13" s="15"/>
    </row>
    <row r="14" spans="1:18" ht="13.2" x14ac:dyDescent="0.25">
      <c r="A14" s="63"/>
      <c r="B14" s="23"/>
      <c r="C14" s="24" t="s">
        <v>4531</v>
      </c>
      <c r="D14" s="6"/>
      <c r="E14" s="26"/>
      <c r="F14" s="64"/>
      <c r="G14" s="15"/>
      <c r="H14" s="86"/>
      <c r="I14" s="79" t="str">
        <f>IF(H14="","",IF(ISERROR(VLOOKUP(H14,Cennik!A:C,2,0)),"PATRZ UWAGI",VLOOKUP(H14,Cennik!A:C,2,0)))</f>
        <v/>
      </c>
      <c r="J14" s="80" t="str">
        <f>IF(H14="","",IF(ISERROR(VLOOKUP(H14,Cennik!A:C,2,0)),"",VLOOKUP(H14,Cennik!A:C,3,0)))</f>
        <v/>
      </c>
      <c r="K14" s="15"/>
      <c r="L14" s="65"/>
      <c r="M14" s="63"/>
      <c r="N14" s="15"/>
      <c r="O14" s="15"/>
      <c r="P14" s="15"/>
      <c r="Q14" s="15"/>
      <c r="R14" s="15"/>
    </row>
    <row r="15" spans="1:18" ht="13.2" x14ac:dyDescent="0.25">
      <c r="A15" s="63"/>
      <c r="B15" s="23"/>
      <c r="C15" s="24" t="s">
        <v>4533</v>
      </c>
      <c r="D15" s="29" t="s">
        <v>3103</v>
      </c>
      <c r="E15" s="26" t="s">
        <v>1911</v>
      </c>
      <c r="F15" s="64"/>
      <c r="G15" s="15"/>
      <c r="H15" s="86"/>
      <c r="I15" s="79" t="str">
        <f>IF(H15="","",IF(ISERROR(VLOOKUP(H15,Cennik!A:C,2,0)),"PATRZ UWAGI",VLOOKUP(H15,Cennik!A:C,2,0)))</f>
        <v/>
      </c>
      <c r="J15" s="80" t="str">
        <f>IF(H15="","",IF(ISERROR(VLOOKUP(H15,Cennik!A:C,2,0)),"",VLOOKUP(H15,Cennik!A:C,3,0)))</f>
        <v/>
      </c>
      <c r="K15" s="15"/>
      <c r="L15" s="65"/>
      <c r="M15" s="63"/>
      <c r="N15" s="15"/>
      <c r="O15" s="15"/>
      <c r="P15" s="15"/>
      <c r="Q15" s="15"/>
      <c r="R15" s="15"/>
    </row>
    <row r="16" spans="1:18" ht="13.2" x14ac:dyDescent="0.25">
      <c r="A16" s="63"/>
      <c r="B16" s="23"/>
      <c r="C16" s="24" t="s">
        <v>4535</v>
      </c>
      <c r="D16" s="29" t="s">
        <v>3116</v>
      </c>
      <c r="E16" s="26" t="s">
        <v>1913</v>
      </c>
      <c r="F16" s="64"/>
      <c r="G16" s="15"/>
      <c r="H16" s="86"/>
      <c r="I16" s="79" t="str">
        <f>IF(H16="","",IF(ISERROR(VLOOKUP(H16,Cennik!A:C,2,0)),"PATRZ UWAGI",VLOOKUP(H16,Cennik!A:C,2,0)))</f>
        <v/>
      </c>
      <c r="J16" s="80" t="str">
        <f>IF(H16="","",IF(ISERROR(VLOOKUP(H16,Cennik!A:C,2,0)),"",VLOOKUP(H16,Cennik!A:C,3,0)))</f>
        <v/>
      </c>
      <c r="K16" s="15"/>
      <c r="L16" s="65"/>
      <c r="M16" s="63"/>
      <c r="N16" s="15"/>
      <c r="O16" s="15"/>
      <c r="P16" s="15"/>
      <c r="Q16" s="15"/>
      <c r="R16" s="15"/>
    </row>
    <row r="17" spans="1:18" ht="13.2" x14ac:dyDescent="0.25">
      <c r="A17" s="63"/>
      <c r="B17" s="23"/>
      <c r="C17" s="24" t="s">
        <v>4537</v>
      </c>
      <c r="D17" s="29" t="s">
        <v>3117</v>
      </c>
      <c r="E17" s="26" t="s">
        <v>1915</v>
      </c>
      <c r="F17" s="64"/>
      <c r="G17" s="15"/>
      <c r="H17" s="86"/>
      <c r="I17" s="79" t="str">
        <f>IF(H17="","",IF(ISERROR(VLOOKUP(H17,Cennik!A:C,2,0)),"PATRZ UWAGI",VLOOKUP(H17,Cennik!A:C,2,0)))</f>
        <v/>
      </c>
      <c r="J17" s="80" t="str">
        <f>IF(H17="","",IF(ISERROR(VLOOKUP(H17,Cennik!A:C,2,0)),"",VLOOKUP(H17,Cennik!A:C,3,0)))</f>
        <v/>
      </c>
      <c r="K17" s="15"/>
      <c r="L17" s="65"/>
      <c r="M17" s="63"/>
      <c r="N17" s="15"/>
      <c r="O17" s="15"/>
      <c r="P17" s="15"/>
      <c r="Q17" s="15"/>
      <c r="R17" s="15"/>
    </row>
    <row r="18" spans="1:18" ht="13.2" x14ac:dyDescent="0.25">
      <c r="A18" s="63"/>
      <c r="B18" s="23"/>
      <c r="C18" s="24" t="s">
        <v>4539</v>
      </c>
      <c r="D18" s="29"/>
      <c r="E18" s="26" t="s">
        <v>1917</v>
      </c>
      <c r="F18" s="64"/>
      <c r="G18" s="15"/>
      <c r="H18" s="86"/>
      <c r="I18" s="79" t="str">
        <f>IF(H18="","",IF(ISERROR(VLOOKUP(H18,Cennik!A:C,2,0)),"PATRZ UWAGI",VLOOKUP(H18,Cennik!A:C,2,0)))</f>
        <v/>
      </c>
      <c r="J18" s="80" t="str">
        <f>IF(H18="","",IF(ISERROR(VLOOKUP(H18,Cennik!A:C,2,0)),"",VLOOKUP(H18,Cennik!A:C,3,0)))</f>
        <v/>
      </c>
      <c r="K18" s="15"/>
      <c r="L18" s="65"/>
      <c r="M18" s="63"/>
      <c r="N18" s="15"/>
      <c r="O18" s="15"/>
      <c r="P18" s="15"/>
      <c r="Q18" s="15"/>
      <c r="R18" s="15"/>
    </row>
    <row r="19" spans="1:18" ht="13.2" x14ac:dyDescent="0.25">
      <c r="A19" s="63"/>
      <c r="B19" s="23"/>
      <c r="C19" s="28"/>
      <c r="D19" s="29"/>
      <c r="E19" s="26" t="s">
        <v>1919</v>
      </c>
      <c r="F19" s="64"/>
      <c r="G19" s="15"/>
      <c r="H19" s="86"/>
      <c r="I19" s="79" t="str">
        <f>IF(H19="","",IF(ISERROR(VLOOKUP(H19,Cennik!A:C,2,0)),"PATRZ UWAGI",VLOOKUP(H19,Cennik!A:C,2,0)))</f>
        <v/>
      </c>
      <c r="J19" s="80" t="str">
        <f>IF(H19="","",IF(ISERROR(VLOOKUP(H19,Cennik!A:C,2,0)),"",VLOOKUP(H19,Cennik!A:C,3,0)))</f>
        <v/>
      </c>
      <c r="K19" s="15"/>
      <c r="L19" s="65"/>
      <c r="M19" s="63"/>
      <c r="N19" s="15"/>
      <c r="O19" s="15"/>
      <c r="P19" s="15"/>
      <c r="Q19" s="15"/>
      <c r="R19" s="15"/>
    </row>
    <row r="20" spans="1:18" ht="13.2" x14ac:dyDescent="0.25">
      <c r="A20" s="63"/>
      <c r="B20" s="23"/>
      <c r="C20" s="15"/>
      <c r="D20" s="29"/>
      <c r="E20" s="26" t="s">
        <v>3118</v>
      </c>
      <c r="F20" s="64"/>
      <c r="G20" s="15"/>
      <c r="H20" s="86"/>
      <c r="I20" s="79" t="str">
        <f>IF(H20="","",IF(ISERROR(VLOOKUP(H20,Cennik!A:C,2,0)),"PATRZ UWAGI",VLOOKUP(H20,Cennik!A:C,2,0)))</f>
        <v/>
      </c>
      <c r="J20" s="80" t="str">
        <f>IF(H20="","",IF(ISERROR(VLOOKUP(H20,Cennik!A:C,2,0)),"",VLOOKUP(H20,Cennik!A:C,3,0)))</f>
        <v/>
      </c>
      <c r="K20" s="15"/>
      <c r="L20" s="65"/>
      <c r="M20" s="63"/>
      <c r="N20" s="15"/>
      <c r="O20" s="15"/>
      <c r="P20" s="15"/>
      <c r="Q20" s="15"/>
      <c r="R20" s="15"/>
    </row>
    <row r="21" spans="1:18" ht="13.2" x14ac:dyDescent="0.25">
      <c r="A21" s="63"/>
      <c r="B21" s="23" t="s">
        <v>3103</v>
      </c>
      <c r="C21" s="24" t="s">
        <v>4541</v>
      </c>
      <c r="D21" s="29"/>
      <c r="E21" s="26" t="s">
        <v>1922</v>
      </c>
      <c r="F21" s="64"/>
      <c r="G21" s="15"/>
      <c r="H21" s="86"/>
      <c r="I21" s="79" t="str">
        <f>IF(H21="","",IF(ISERROR(VLOOKUP(H21,Cennik!A:C,2,0)),"PATRZ UWAGI",VLOOKUP(H21,Cennik!A:C,2,0)))</f>
        <v/>
      </c>
      <c r="J21" s="80" t="str">
        <f>IF(H21="","",IF(ISERROR(VLOOKUP(H21,Cennik!A:C,2,0)),"",VLOOKUP(H21,Cennik!A:C,3,0)))</f>
        <v/>
      </c>
      <c r="K21" s="15"/>
      <c r="L21" s="65"/>
      <c r="M21" s="63"/>
      <c r="N21" s="15"/>
      <c r="O21" s="15"/>
      <c r="P21" s="15"/>
      <c r="Q21" s="15"/>
      <c r="R21" s="15"/>
    </row>
    <row r="22" spans="1:18" ht="13.2" x14ac:dyDescent="0.25">
      <c r="A22" s="63"/>
      <c r="B22" s="23" t="s">
        <v>3119</v>
      </c>
      <c r="C22" s="24" t="s">
        <v>4543</v>
      </c>
      <c r="D22" s="29"/>
      <c r="E22" s="26" t="s">
        <v>1924</v>
      </c>
      <c r="F22" s="64"/>
      <c r="G22" s="15"/>
      <c r="H22" s="86"/>
      <c r="I22" s="79" t="str">
        <f>IF(H22="","",IF(ISERROR(VLOOKUP(H22,Cennik!A:C,2,0)),"PATRZ UWAGI",VLOOKUP(H22,Cennik!A:C,2,0)))</f>
        <v/>
      </c>
      <c r="J22" s="80" t="str">
        <f>IF(H22="","",IF(ISERROR(VLOOKUP(H22,Cennik!A:C,2,0)),"",VLOOKUP(H22,Cennik!A:C,3,0)))</f>
        <v/>
      </c>
      <c r="K22" s="15"/>
      <c r="L22" s="65"/>
      <c r="M22" s="63"/>
      <c r="N22" s="15"/>
      <c r="O22" s="15"/>
      <c r="P22" s="15"/>
      <c r="Q22" s="15"/>
      <c r="R22" s="15"/>
    </row>
    <row r="23" spans="1:18" ht="13.2" x14ac:dyDescent="0.25">
      <c r="A23" s="63"/>
      <c r="B23" s="23" t="s">
        <v>3120</v>
      </c>
      <c r="C23" s="24" t="s">
        <v>4545</v>
      </c>
      <c r="D23" s="30"/>
      <c r="E23" s="26"/>
      <c r="F23" s="64"/>
      <c r="G23" s="15"/>
      <c r="H23" s="86"/>
      <c r="I23" s="79" t="str">
        <f>IF(H23="","",IF(ISERROR(VLOOKUP(H23,Cennik!A:C,2,0)),"PATRZ UWAGI",VLOOKUP(H23,Cennik!A:C,2,0)))</f>
        <v/>
      </c>
      <c r="J23" s="80" t="str">
        <f>IF(H23="","",IF(ISERROR(VLOOKUP(H23,Cennik!A:C,2,0)),"",VLOOKUP(H23,Cennik!A:C,3,0)))</f>
        <v/>
      </c>
      <c r="K23" s="15"/>
      <c r="L23" s="65"/>
      <c r="M23" s="63"/>
      <c r="N23" s="15"/>
      <c r="O23" s="15"/>
      <c r="P23" s="15"/>
      <c r="Q23" s="15"/>
      <c r="R23" s="15"/>
    </row>
    <row r="24" spans="1:18" ht="13.2" x14ac:dyDescent="0.25">
      <c r="A24" s="63"/>
      <c r="B24" s="23"/>
      <c r="C24" s="24" t="s">
        <v>1652</v>
      </c>
      <c r="D24" s="30"/>
      <c r="E24" s="21"/>
      <c r="F24" s="64"/>
      <c r="G24" s="15"/>
      <c r="H24" s="86"/>
      <c r="I24" s="79" t="str">
        <f>IF(H24="","",IF(ISERROR(VLOOKUP(H24,Cennik!A:C,2,0)),"PATRZ UWAGI",VLOOKUP(H24,Cennik!A:C,2,0)))</f>
        <v/>
      </c>
      <c r="J24" s="80" t="str">
        <f>IF(H24="","",IF(ISERROR(VLOOKUP(H24,Cennik!A:C,2,0)),"",VLOOKUP(H24,Cennik!A:C,3,0)))</f>
        <v/>
      </c>
      <c r="K24" s="15"/>
      <c r="L24" s="65"/>
      <c r="M24" s="63"/>
      <c r="N24" s="15"/>
      <c r="O24" s="15"/>
      <c r="P24" s="15"/>
      <c r="Q24" s="15"/>
      <c r="R24" s="15"/>
    </row>
    <row r="25" spans="1:18" ht="13.8" thickBot="1" x14ac:dyDescent="0.3">
      <c r="A25" s="63"/>
      <c r="B25" s="31"/>
      <c r="C25" s="24" t="s">
        <v>1654</v>
      </c>
      <c r="D25" s="29" t="s">
        <v>3103</v>
      </c>
      <c r="E25" s="26" t="s">
        <v>3121</v>
      </c>
      <c r="F25" s="64"/>
      <c r="G25" s="15"/>
      <c r="H25" s="87"/>
      <c r="I25" s="81" t="str">
        <f>IF(H25="","",IF(ISERROR(VLOOKUP(H25,Cennik!A:C,2,0)),"PATRZ UWAGI",VLOOKUP(H25,Cennik!A:C,2,0)))</f>
        <v/>
      </c>
      <c r="J25" s="82" t="str">
        <f>IF(H25="","",IF(ISERROR(VLOOKUP(H25,Cennik!A:C,2,0)),"",VLOOKUP(H25,Cennik!A:C,3,0)))</f>
        <v/>
      </c>
      <c r="K25" s="15"/>
      <c r="L25" s="65"/>
      <c r="M25" s="63"/>
      <c r="N25" s="15"/>
      <c r="O25" s="15"/>
      <c r="P25" s="15"/>
      <c r="Q25" s="15"/>
      <c r="R25" s="15"/>
    </row>
    <row r="26" spans="1:18" ht="13.8" thickTop="1" x14ac:dyDescent="0.25">
      <c r="A26" s="63"/>
      <c r="B26" s="31"/>
      <c r="C26" s="24" t="s">
        <v>1656</v>
      </c>
      <c r="D26" s="29" t="s">
        <v>3122</v>
      </c>
      <c r="E26" s="26"/>
      <c r="F26" s="64"/>
      <c r="G26" s="58"/>
      <c r="H26" s="15"/>
      <c r="I26" s="15"/>
      <c r="J26" s="15"/>
      <c r="K26" s="15"/>
      <c r="L26" s="65"/>
      <c r="M26" s="63"/>
      <c r="N26" s="15"/>
      <c r="O26" s="15"/>
      <c r="P26" s="15"/>
      <c r="Q26" s="15"/>
      <c r="R26" s="15"/>
    </row>
    <row r="27" spans="1:18" ht="13.2" x14ac:dyDescent="0.25">
      <c r="A27" s="63"/>
      <c r="B27" s="23"/>
      <c r="C27" s="24" t="s">
        <v>1660</v>
      </c>
      <c r="D27" s="29" t="s">
        <v>3123</v>
      </c>
      <c r="E27" s="26"/>
      <c r="F27" s="64"/>
      <c r="H27" s="15"/>
      <c r="I27" s="15"/>
      <c r="J27" s="15"/>
      <c r="K27" s="15"/>
      <c r="L27" s="65"/>
      <c r="M27" s="63"/>
      <c r="N27" s="15"/>
      <c r="O27" s="15"/>
      <c r="P27" s="15"/>
      <c r="Q27" s="15"/>
      <c r="R27" s="15"/>
    </row>
    <row r="28" spans="1:18" ht="13.2" x14ac:dyDescent="0.25">
      <c r="A28" s="63"/>
      <c r="B28" s="27"/>
      <c r="C28" s="32"/>
      <c r="D28" s="30"/>
      <c r="E28" s="26"/>
      <c r="F28" s="64"/>
      <c r="G28" s="15"/>
      <c r="H28" s="52" t="s">
        <v>607</v>
      </c>
      <c r="I28" s="15"/>
      <c r="J28" s="15"/>
      <c r="K28" s="15"/>
      <c r="L28" s="65"/>
      <c r="M28" s="63"/>
      <c r="N28" s="15"/>
      <c r="O28" s="15"/>
      <c r="P28" s="15"/>
      <c r="Q28" s="15"/>
      <c r="R28" s="15"/>
    </row>
    <row r="29" spans="1:18" ht="13.2" x14ac:dyDescent="0.25">
      <c r="A29" s="63"/>
      <c r="B29" s="27"/>
      <c r="C29" s="32"/>
      <c r="D29" s="30"/>
      <c r="E29" s="26"/>
      <c r="F29" s="64"/>
      <c r="G29" s="15"/>
      <c r="H29" s="83" t="str">
        <f>IF(OR(I6="patrz uwagi",I7="patrz uwagi",I8="patrz uwagi",I9="patrz uwagi",I10="patrz uwagi",I11="patrz uwagi",I12="patrz uwagi",I13="patrz uwagi",I14="patrz uwagi",I15="patrz uwagi",I16="patrz uwagi",I17="patrz uwagi",I18="patrz uwagi",I19="patrz uwagi",I20="patrz uwagi",I21="patrz uwagi",I22="patrz uwagi",I23="patrz uwagi",I24="patrz uwagi",I25="patrz uwagi"),"Pozycja może nie występować w cenniku lub błędnie podany jest numer indeksu-","")</f>
        <v/>
      </c>
      <c r="I29" s="15"/>
      <c r="J29" s="15"/>
      <c r="K29" s="15"/>
      <c r="L29" s="65"/>
      <c r="M29" s="63"/>
      <c r="N29" s="15"/>
      <c r="O29" s="15"/>
      <c r="P29" s="15"/>
      <c r="Q29" s="15"/>
      <c r="R29" s="15"/>
    </row>
    <row r="30" spans="1:18" ht="15.6" x14ac:dyDescent="0.3">
      <c r="A30" s="63"/>
      <c r="B30" s="33" t="s">
        <v>3124</v>
      </c>
      <c r="C30" s="34"/>
      <c r="D30" s="35"/>
      <c r="E30" s="26"/>
      <c r="F30" s="64"/>
      <c r="G30" s="15"/>
      <c r="H30" s="84" t="str">
        <f>IF(OR(I6="patrz uwagi",I7="patrz uwagi",I8="patrz uwagi",I9="patrz uwagi",I10="patrz uwagi",I11="patrz uwagi",I12="patrz uwagi",I13="patrz uwagi",I14="patrz uwagi",I15="patrz uwagi",I16="patrz uwagi",I17="patrz uwagi",I18="patrz uwagi",I19="patrz uwagi",I20="patrz uwagi",I21="patrz uwagi",I22="patrz uwagi",I23="patrz uwagi",I24="patrz uwagi",I25="patrz uwagi"),"proszę o kontakt z Działem Handlowy 071 330 63 30 lub mail: handlowy@lapppolska.pl","")</f>
        <v/>
      </c>
      <c r="I30" s="15"/>
      <c r="J30" s="15"/>
      <c r="K30" s="15"/>
      <c r="L30" s="65"/>
      <c r="M30" s="63"/>
      <c r="N30" s="15"/>
      <c r="O30" s="15"/>
      <c r="P30" s="15"/>
      <c r="Q30" s="15"/>
      <c r="R30" s="15"/>
    </row>
    <row r="31" spans="1:18" ht="3" customHeight="1" x14ac:dyDescent="0.3">
      <c r="A31" s="63"/>
      <c r="B31" s="33"/>
      <c r="C31" s="34"/>
      <c r="D31" s="35"/>
      <c r="E31" s="36"/>
      <c r="F31" s="64"/>
      <c r="G31" s="15"/>
      <c r="H31" s="15"/>
      <c r="I31" s="15"/>
      <c r="J31" s="15"/>
      <c r="K31" s="15"/>
      <c r="L31" s="65"/>
      <c r="M31" s="63"/>
      <c r="N31" s="15"/>
      <c r="O31" s="15"/>
      <c r="P31" s="15"/>
      <c r="Q31" s="15"/>
      <c r="R31" s="15"/>
    </row>
    <row r="32" spans="1:18" ht="3" customHeight="1" x14ac:dyDescent="0.3">
      <c r="A32" s="63"/>
      <c r="B32" s="33"/>
      <c r="C32" s="34"/>
      <c r="D32" s="35"/>
      <c r="E32" s="36"/>
      <c r="F32" s="64"/>
      <c r="G32" s="15"/>
      <c r="H32" s="15"/>
      <c r="I32" s="15"/>
      <c r="J32" s="15"/>
      <c r="K32" s="15"/>
      <c r="L32" s="65"/>
      <c r="M32" s="63"/>
      <c r="N32" s="15"/>
      <c r="O32" s="15"/>
      <c r="P32" s="15"/>
      <c r="Q32" s="15"/>
      <c r="R32" s="15"/>
    </row>
    <row r="33" spans="1:19" ht="12" customHeight="1" thickBot="1" x14ac:dyDescent="0.3">
      <c r="A33" s="63"/>
      <c r="B33" s="37" t="s">
        <v>3125</v>
      </c>
      <c r="C33" s="24" t="s">
        <v>3126</v>
      </c>
      <c r="D33" s="38" t="s">
        <v>3127</v>
      </c>
      <c r="E33" s="26" t="s">
        <v>3128</v>
      </c>
      <c r="F33" s="64"/>
      <c r="G33" s="15"/>
      <c r="H33" s="15"/>
      <c r="I33" s="15"/>
      <c r="J33" s="15"/>
      <c r="K33" s="15"/>
      <c r="L33" s="65"/>
      <c r="M33" s="63"/>
      <c r="N33" s="15"/>
      <c r="O33" s="15"/>
      <c r="P33" s="15"/>
      <c r="Q33" s="15"/>
      <c r="R33" s="15"/>
    </row>
    <row r="34" spans="1:19" ht="12" customHeight="1" x14ac:dyDescent="0.25">
      <c r="A34" s="63"/>
      <c r="B34" s="37" t="s">
        <v>3129</v>
      </c>
      <c r="C34" s="24" t="s">
        <v>3130</v>
      </c>
      <c r="D34" s="39"/>
      <c r="E34" s="26" t="s">
        <v>3131</v>
      </c>
      <c r="F34" s="64"/>
      <c r="G34" s="58"/>
      <c r="H34" s="15"/>
      <c r="I34" s="8"/>
      <c r="J34" s="15"/>
      <c r="K34" s="15"/>
      <c r="L34" s="65"/>
      <c r="M34" s="63"/>
      <c r="N34" s="15"/>
      <c r="O34" s="15"/>
      <c r="P34" s="15"/>
      <c r="Q34" s="15"/>
      <c r="R34" s="15"/>
      <c r="S34" s="15"/>
    </row>
    <row r="35" spans="1:19" ht="12" customHeight="1" x14ac:dyDescent="0.25">
      <c r="A35" s="63"/>
      <c r="B35" s="37" t="s">
        <v>3132</v>
      </c>
      <c r="C35" s="24" t="s">
        <v>3133</v>
      </c>
      <c r="D35" s="39"/>
      <c r="E35" s="26" t="s">
        <v>3134</v>
      </c>
      <c r="F35" s="64"/>
      <c r="G35" s="15"/>
      <c r="H35" s="53"/>
      <c r="I35" s="13"/>
      <c r="J35" s="15"/>
      <c r="K35" s="15"/>
      <c r="L35" s="65"/>
      <c r="M35" s="63"/>
      <c r="N35" s="15"/>
      <c r="O35" s="15"/>
      <c r="P35" s="15"/>
      <c r="Q35" s="15"/>
      <c r="R35" s="15"/>
    </row>
    <row r="36" spans="1:19" ht="12" customHeight="1" x14ac:dyDescent="0.25">
      <c r="A36" s="63"/>
      <c r="B36" s="40"/>
      <c r="C36" s="24" t="s">
        <v>3135</v>
      </c>
      <c r="D36" s="39"/>
      <c r="E36" s="26" t="s">
        <v>3136</v>
      </c>
      <c r="F36" s="64"/>
      <c r="G36" s="15"/>
      <c r="H36" s="54"/>
      <c r="I36" s="18"/>
      <c r="J36" s="15"/>
      <c r="K36" s="15"/>
      <c r="L36" s="65"/>
      <c r="M36" s="63"/>
      <c r="N36" s="15"/>
      <c r="O36" s="15"/>
      <c r="P36" s="15"/>
      <c r="Q36" s="15"/>
      <c r="R36" s="15"/>
    </row>
    <row r="37" spans="1:19" ht="12" customHeight="1" x14ac:dyDescent="0.25">
      <c r="A37" s="63"/>
      <c r="B37" s="40"/>
      <c r="C37" s="15"/>
      <c r="D37" s="39"/>
      <c r="E37" s="41"/>
      <c r="F37" s="64"/>
      <c r="G37" s="15"/>
      <c r="H37" s="55"/>
      <c r="I37" s="22" t="s">
        <v>3101</v>
      </c>
      <c r="J37" s="15"/>
      <c r="K37" s="15"/>
      <c r="L37" s="65"/>
      <c r="M37" s="63"/>
      <c r="N37" s="15"/>
      <c r="O37" s="15"/>
      <c r="P37" s="15"/>
      <c r="Q37" s="15"/>
      <c r="R37" s="15"/>
    </row>
    <row r="38" spans="1:19" ht="12" customHeight="1" x14ac:dyDescent="0.25">
      <c r="A38" s="63"/>
      <c r="B38" s="40"/>
      <c r="C38" s="24" t="s">
        <v>3137</v>
      </c>
      <c r="D38" s="42" t="s">
        <v>3138</v>
      </c>
      <c r="E38" s="26" t="s">
        <v>3139</v>
      </c>
      <c r="F38" s="64"/>
      <c r="G38" s="15"/>
      <c r="H38" s="56"/>
      <c r="I38" s="91" t="s">
        <v>3104</v>
      </c>
      <c r="J38" s="15"/>
      <c r="K38" s="15"/>
      <c r="L38" s="65"/>
      <c r="M38" s="63"/>
      <c r="N38" s="15"/>
      <c r="O38" s="15"/>
      <c r="P38" s="15"/>
      <c r="Q38" s="15"/>
      <c r="R38" s="15"/>
    </row>
    <row r="39" spans="1:19" ht="12" customHeight="1" x14ac:dyDescent="0.25">
      <c r="A39" s="63"/>
      <c r="B39" s="40"/>
      <c r="C39" s="24" t="s">
        <v>3140</v>
      </c>
      <c r="D39" s="42" t="s">
        <v>3141</v>
      </c>
      <c r="E39" s="26" t="s">
        <v>3142</v>
      </c>
      <c r="F39" s="64"/>
      <c r="G39" s="15"/>
      <c r="H39" s="56"/>
      <c r="I39" s="92" t="s">
        <v>3107</v>
      </c>
      <c r="J39" s="15"/>
      <c r="K39" s="15"/>
      <c r="L39" s="65"/>
      <c r="M39" s="63"/>
      <c r="N39" s="15"/>
      <c r="O39" s="15"/>
      <c r="P39" s="15"/>
      <c r="Q39" s="15"/>
      <c r="R39" s="15"/>
    </row>
    <row r="40" spans="1:19" ht="12" customHeight="1" x14ac:dyDescent="0.25">
      <c r="A40" s="63"/>
      <c r="B40" s="40"/>
      <c r="C40" s="24" t="s">
        <v>3143</v>
      </c>
      <c r="D40" s="42" t="s">
        <v>3144</v>
      </c>
      <c r="E40" s="26" t="s">
        <v>3145</v>
      </c>
      <c r="F40" s="64"/>
      <c r="G40" s="15"/>
      <c r="H40" s="55"/>
      <c r="I40" s="92" t="s">
        <v>3109</v>
      </c>
      <c r="J40" s="15"/>
      <c r="K40" s="15"/>
      <c r="L40" s="65"/>
      <c r="M40" s="63"/>
      <c r="N40" s="15"/>
      <c r="O40" s="15"/>
      <c r="P40" s="15"/>
      <c r="Q40" s="15"/>
      <c r="R40" s="15"/>
    </row>
    <row r="41" spans="1:19" ht="12" customHeight="1" thickBot="1" x14ac:dyDescent="0.3">
      <c r="A41" s="63"/>
      <c r="B41" s="40"/>
      <c r="C41" s="24" t="s">
        <v>3146</v>
      </c>
      <c r="D41" s="42" t="s">
        <v>3147</v>
      </c>
      <c r="E41" s="26" t="s">
        <v>3148</v>
      </c>
      <c r="F41" s="64"/>
      <c r="G41" s="15"/>
      <c r="H41" s="15"/>
      <c r="I41" s="93" t="s">
        <v>611</v>
      </c>
      <c r="J41" s="15"/>
      <c r="K41" s="15"/>
      <c r="L41" s="65"/>
      <c r="M41" s="63"/>
      <c r="N41" s="15"/>
      <c r="O41" s="15"/>
      <c r="P41" s="15"/>
      <c r="Q41" s="15"/>
      <c r="R41" s="15"/>
    </row>
    <row r="42" spans="1:19" ht="12" customHeight="1" thickBot="1" x14ac:dyDescent="0.3">
      <c r="A42" s="63"/>
      <c r="B42" s="43"/>
      <c r="C42" s="44"/>
      <c r="D42" s="44"/>
      <c r="E42" s="45"/>
      <c r="F42" s="64"/>
      <c r="G42" s="15"/>
      <c r="H42" s="15"/>
      <c r="I42" s="55"/>
      <c r="J42" s="15"/>
      <c r="K42" s="15"/>
      <c r="L42" s="65"/>
      <c r="M42" s="63"/>
      <c r="N42" s="15"/>
      <c r="O42" s="15"/>
      <c r="P42" s="15"/>
      <c r="Q42" s="15"/>
      <c r="R42" s="15"/>
    </row>
    <row r="43" spans="1:19" ht="2.25" customHeight="1" x14ac:dyDescent="0.25">
      <c r="A43" s="63"/>
      <c r="B43" s="64"/>
      <c r="C43" s="64"/>
      <c r="D43" s="64"/>
      <c r="E43" s="64"/>
      <c r="F43" s="64"/>
      <c r="G43" s="15"/>
      <c r="H43" s="6"/>
      <c r="I43" s="6"/>
      <c r="J43" s="15"/>
      <c r="K43" s="15"/>
      <c r="L43" s="65"/>
      <c r="M43" s="63"/>
      <c r="N43" s="15"/>
      <c r="O43" s="15"/>
      <c r="P43" s="15"/>
      <c r="Q43" s="15"/>
      <c r="R43" s="15"/>
    </row>
    <row r="44" spans="1:19" ht="13.5" customHeight="1" x14ac:dyDescent="0.25">
      <c r="A44" s="70" t="s">
        <v>4549</v>
      </c>
      <c r="B44" s="71"/>
      <c r="C44" s="71"/>
      <c r="D44" s="71"/>
      <c r="E44" s="71"/>
      <c r="F44" s="72"/>
      <c r="G44" s="15"/>
      <c r="H44" s="15"/>
      <c r="I44" s="15"/>
      <c r="J44" s="15"/>
      <c r="K44" s="15"/>
      <c r="L44" s="65"/>
      <c r="M44" s="63"/>
      <c r="N44" s="15"/>
      <c r="O44" s="15"/>
      <c r="P44" s="15"/>
      <c r="Q44" s="15"/>
      <c r="R44" s="15"/>
    </row>
    <row r="45" spans="1:19" ht="13.2" x14ac:dyDescent="0.25">
      <c r="A45" s="70" t="s">
        <v>4546</v>
      </c>
      <c r="B45" s="71"/>
      <c r="C45" s="71"/>
      <c r="D45" s="71"/>
      <c r="E45" s="71"/>
      <c r="F45" s="72"/>
      <c r="G45" s="15"/>
      <c r="H45" s="15"/>
      <c r="I45" s="15"/>
      <c r="J45" s="15"/>
      <c r="K45" s="15"/>
      <c r="L45" s="65"/>
      <c r="M45" s="63"/>
      <c r="N45" s="15"/>
      <c r="O45" s="15"/>
      <c r="P45" s="15"/>
      <c r="Q45" s="15"/>
      <c r="R45" s="15"/>
    </row>
    <row r="46" spans="1:19" x14ac:dyDescent="0.25">
      <c r="A46" s="6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65"/>
      <c r="M46" s="63"/>
      <c r="N46" s="15"/>
      <c r="O46" s="15"/>
      <c r="P46" s="15"/>
      <c r="Q46" s="15"/>
      <c r="R46" s="15"/>
    </row>
    <row r="47" spans="1:19" ht="13.2" thickBot="1" x14ac:dyDescent="0.3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63"/>
      <c r="N47" s="15"/>
      <c r="O47" s="15"/>
      <c r="P47" s="15"/>
      <c r="Q47" s="15"/>
      <c r="R47" s="15"/>
    </row>
    <row r="48" spans="1:19" ht="13.2" thickTop="1" x14ac:dyDescent="0.25">
      <c r="B48" s="57"/>
      <c r="C48" s="57"/>
      <c r="D48" s="57"/>
      <c r="E48" s="57"/>
      <c r="F48" s="57"/>
      <c r="H48" s="15"/>
      <c r="I48" s="15"/>
      <c r="J48" s="15"/>
    </row>
    <row r="49" spans="1:10" x14ac:dyDescent="0.25">
      <c r="B49" s="57"/>
      <c r="C49" s="57"/>
      <c r="D49" s="57"/>
      <c r="E49" s="57"/>
      <c r="F49" s="57"/>
      <c r="H49" s="15"/>
      <c r="I49" s="53"/>
      <c r="J49" s="15"/>
    </row>
    <row r="50" spans="1:10" ht="13.2" x14ac:dyDescent="0.25">
      <c r="B50" s="57"/>
      <c r="C50" s="57"/>
      <c r="D50" s="57"/>
      <c r="E50" s="57"/>
      <c r="F50" s="57"/>
      <c r="H50" s="15"/>
      <c r="I50" s="54"/>
      <c r="J50" s="15"/>
    </row>
    <row r="51" spans="1:10" x14ac:dyDescent="0.25">
      <c r="B51" s="57"/>
      <c r="C51" s="57"/>
      <c r="D51" s="57"/>
      <c r="E51" s="15"/>
      <c r="F51" s="15"/>
      <c r="G51" s="15"/>
      <c r="H51" s="15"/>
      <c r="I51" s="5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56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56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5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B62" s="57"/>
      <c r="C62" s="57"/>
      <c r="D62" s="57"/>
      <c r="E62" s="57"/>
      <c r="F62" s="57"/>
      <c r="H62" s="57"/>
      <c r="I62" s="57"/>
      <c r="J62" s="57"/>
    </row>
    <row r="63" spans="1:10" x14ac:dyDescent="0.25">
      <c r="B63" s="57"/>
      <c r="C63" s="57"/>
      <c r="D63" s="57"/>
      <c r="E63" s="57"/>
      <c r="F63" s="57"/>
      <c r="H63" s="57"/>
      <c r="I63" s="57"/>
      <c r="J63" s="57"/>
    </row>
    <row r="64" spans="1:10" x14ac:dyDescent="0.25">
      <c r="B64" s="57"/>
      <c r="C64" s="57"/>
      <c r="D64" s="57"/>
      <c r="E64" s="57"/>
      <c r="F64" s="57"/>
      <c r="H64" s="57"/>
      <c r="I64" s="57"/>
      <c r="J64" s="57"/>
    </row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</sheetData>
  <sheetProtection algorithmName="SHA-512" hashValue="WSqW6cWKdoBGNlFg7x6iEdZR6LzB3XSuQmTXvGKPN44e/JkWL165SaTXiD5XP7N2WYnRKOhfMFceucNYr+GB1w==" saltValue="9HImAcT3uZjjeQC6Ur+fqA==" spinCount="100000" sheet="1" objects="1" scenarios="1"/>
  <phoneticPr fontId="9" type="noConversion"/>
  <conditionalFormatting sqref="I6:J25">
    <cfRule type="cellIs" dxfId="0" priority="1" stopIfTrue="1" operator="equal">
      <formula>"PATRZ UWAGI"</formula>
    </cfRule>
  </conditionalFormatting>
  <hyperlinks>
    <hyperlink ref="C5" location="Cennik!A4" display="ÖLFLEX® CLASSIC 100" xr:uid="{00000000-0004-0000-0000-000000000000}"/>
    <hyperlink ref="C6" location="Cennik!A127" display="ÖLFLEX® CLASSIC 100 CY" xr:uid="{00000000-0004-0000-0000-000001000000}"/>
    <hyperlink ref="C7" location="Cennik!A174" display="ÖLFLEX® CLASSIC 110" xr:uid="{00000000-0004-0000-0000-000002000000}"/>
    <hyperlink ref="C8" location="Cennik!A322" display="ÖLFLEX® CLASSIC 110 CY" xr:uid="{00000000-0004-0000-0000-000003000000}"/>
    <hyperlink ref="C9" location="Cennik!A394" display="ÖLFLEX® CLASSIC 110 BLACK 0,6/1kV" xr:uid="{00000000-0004-0000-0000-000004000000}"/>
    <hyperlink ref="C10" location="Cennik!A454" display="ÖLFLEX® CLASSIC 110 CY BLACK 0,6/1KV" xr:uid="{00000000-0004-0000-0000-000005000000}"/>
    <hyperlink ref="C11" location="Cennik!A504" display="ÖLFLEX® CLASSIC 115 CY" xr:uid="{00000000-0004-0000-0000-000006000000}"/>
    <hyperlink ref="C12" location="Cennik!A565" display="ÖLFLEX® CLASSIC 130 H " xr:uid="{00000000-0004-0000-0000-000007000000}"/>
    <hyperlink ref="C13" location="Cennik!A650" display="ÖLFLEX® CLASSIC 135 CH " xr:uid="{00000000-0004-0000-0000-000008000000}"/>
    <hyperlink ref="C14" location="Cennik!A722" display="ÖLFLEX® 140" xr:uid="{00000000-0004-0000-0000-000009000000}"/>
    <hyperlink ref="C15" location="Cennik!A760" display="ÖLFLEX® 140 CY" xr:uid="{00000000-0004-0000-0000-00000A000000}"/>
    <hyperlink ref="C16" location="Cennik!A800" display="ÖLFLEX® CLASSIC 400 P" xr:uid="{00000000-0004-0000-0000-00000B000000}"/>
    <hyperlink ref="C17" location="Cennik!A880" display="ÖLFLEX® CLASSIC 400 CP" xr:uid="{00000000-0004-0000-0000-00000C000000}"/>
    <hyperlink ref="C18" location="Cennik!A923" display="ÖLFLEX® SERVO 2YSLCY-JB" xr:uid="{00000000-0004-0000-0000-00000D000000}"/>
    <hyperlink ref="C21" location="Cennik!A960" display="ÖLFLEX® FD CLASSIC 810" xr:uid="{00000000-0004-0000-0000-00000E000000}"/>
    <hyperlink ref="C22" location="Cennik!A1029" display="ÖLFLEX® FD CLASSIC 810 CY" xr:uid="{00000000-0004-0000-0000-00000F000000}"/>
    <hyperlink ref="C23" location="Cennik!A1074" display="ÖLFLEX® FD CLASSIC 810 P" xr:uid="{00000000-0004-0000-0000-000010000000}"/>
    <hyperlink ref="C24" location="Cennik!A1120" display="ÖLFLEX® FD CLASSIC 810 CP" xr:uid="{00000000-0004-0000-0000-000011000000}"/>
    <hyperlink ref="C25" location="Cennik!A1161" display="ÖLFLEX® LIFT F" xr:uid="{00000000-0004-0000-0000-000012000000}"/>
    <hyperlink ref="C26" location="Cennik!A1182" display="ÖLFLEX® CRANE F" xr:uid="{00000000-0004-0000-0000-000013000000}"/>
    <hyperlink ref="C27" location="Cennik!A1205" display="ÖLFLEX® CRANE NSHTÖU" xr:uid="{00000000-0004-0000-0000-000014000000}"/>
    <hyperlink ref="E5" location="Cennik!A1222" display="NSGAFÖU" xr:uid="{00000000-0004-0000-0000-000015000000}"/>
    <hyperlink ref="E9" location="Cennik!A1252" display="ÖLFLEX® HEAT 180 SIF" xr:uid="{00000000-0004-0000-0000-000016000000}"/>
    <hyperlink ref="E10" location="Cennik!A1374" display="ÖLFLEX® HEAT 180 SIHF" xr:uid="{00000000-0004-0000-0000-000017000000}"/>
    <hyperlink ref="E11" location="Cennik!A1413" display="ÖLFLEX® HEAT 180 EWKF C" xr:uid="{00000000-0004-0000-0000-000018000000}"/>
    <hyperlink ref="E12" location="Cennik!A1436" display="ÖLFLEX® HEAT 260 MC" xr:uid="{00000000-0004-0000-0000-000019000000}"/>
    <hyperlink ref="E15" location="Cennik!A1452" display="UNITRONIC® LiYY" xr:uid="{00000000-0004-0000-0000-00001A000000}"/>
    <hyperlink ref="E16" location="Cennik!A1537" display="UNITRONIC® LiYCY" xr:uid="{00000000-0004-0000-0000-00001B000000}"/>
    <hyperlink ref="E17" location="Cennik!A1644" display="UNITRONIC® LiYY (TP)" xr:uid="{00000000-0004-0000-0000-00001C000000}"/>
    <hyperlink ref="E18" location="Cennik!A1663" display="UNITRONIC® LiYCY (TP)" xr:uid="{00000000-0004-0000-0000-00001D000000}"/>
    <hyperlink ref="E19" location="Cennik!A1701" display="UNITRONIC® Li2YCY PiMF" xr:uid="{00000000-0004-0000-0000-00001E000000}"/>
    <hyperlink ref="E20" location="Cennik!A1721" display="UNITRONIC® LiHH" xr:uid="{00000000-0004-0000-0000-00001F000000}"/>
    <hyperlink ref="E21" location="Cennik!A1745" display="UNITRONIC® LiHCH" xr:uid="{00000000-0004-0000-0000-000020000000}"/>
    <hyperlink ref="E22" location="Cennik!A1786" display="UNITRONIC® LiHCH(TP)" xr:uid="{00000000-0004-0000-0000-000021000000}"/>
    <hyperlink ref="E25" location="Cennik!A1814" display="GRUPA UNITRONIC® BUS" xr:uid="{00000000-0004-0000-0000-000022000000}"/>
    <hyperlink ref="C33" location="Cennik!A1831" display="SKINTOP® ST(R)-M" xr:uid="{00000000-0004-0000-0000-000023000000}"/>
    <hyperlink ref="C34" location="Cennik!A1886" display="SKINTOP® ST(R)" xr:uid="{00000000-0004-0000-0000-000024000000}"/>
    <hyperlink ref="C35" location="Cennik!A1951" display="SKINTOP® BS-M" xr:uid="{00000000-0004-0000-0000-000025000000}"/>
    <hyperlink ref="C36" location="Cennik!A1970" display="SKINTOP® BS" xr:uid="{00000000-0004-0000-0000-000026000000}"/>
    <hyperlink ref="C38" location="Cennik!A1984" display="SKINTOP® MS(R)-M" xr:uid="{00000000-0004-0000-0000-000027000000}"/>
    <hyperlink ref="C39" location="Cennik!A2013" display="SKINTOP® MS(R)" xr:uid="{00000000-0004-0000-0000-000028000000}"/>
    <hyperlink ref="C40" location="Cennik!A2024" display="SKINTOP® MS-SC" xr:uid="{00000000-0004-0000-0000-000029000000}"/>
    <hyperlink ref="C41" location="Cennik!A2038" display="SKINTOP® MS-SC-M" xr:uid="{00000000-0004-0000-0000-00002A000000}"/>
    <hyperlink ref="E33" location="Cennik!A2050" display="SKINTOP® GMP-GL-M" xr:uid="{00000000-0004-0000-0000-00002B000000}"/>
    <hyperlink ref="E34" location="Cennik!A2067" display="SKINTOP® GMP-GL PG" xr:uid="{00000000-0004-0000-0000-00002C000000}"/>
    <hyperlink ref="E35" location="Cennik!A2088" display="SKINDICHT® SM / SM-PE PG" xr:uid="{00000000-0004-0000-0000-00002D000000}"/>
    <hyperlink ref="E36" location="Cennik!A2115" display="SKINDICHT® SM-M / SM-PE M" xr:uid="{00000000-0004-0000-0000-00002E000000}"/>
    <hyperlink ref="E38" location="Cennik!A2124" display="SILVYN® LCC 2" xr:uid="{00000000-0004-0000-0000-00002F000000}"/>
    <hyperlink ref="E39" location="Cennik!A2156" display="SILVYN® RILL PA 6" xr:uid="{00000000-0004-0000-0000-000030000000}"/>
    <hyperlink ref="E40" location="Cennik!A2228" display="SILVYN® AS (EDU AS)" xr:uid="{00000000-0004-0000-0000-000031000000}"/>
    <hyperlink ref="E41" location="Cennik!A2258" display="SILVYN® SPLIT" xr:uid="{00000000-0004-0000-0000-000032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2277"/>
  <sheetViews>
    <sheetView windowProtection="1" workbookViewId="0">
      <selection activeCell="A2" sqref="A2"/>
    </sheetView>
  </sheetViews>
  <sheetFormatPr defaultRowHeight="13.2" x14ac:dyDescent="0.25"/>
  <cols>
    <col min="1" max="1" width="11.88671875" style="49" customWidth="1"/>
    <col min="2" max="2" width="41.109375" bestFit="1" customWidth="1"/>
    <col min="3" max="3" width="15.6640625" style="97" bestFit="1" customWidth="1"/>
    <col min="4" max="4" width="14.44140625" bestFit="1" customWidth="1"/>
    <col min="5" max="5" width="10.33203125" style="100" bestFit="1" customWidth="1"/>
    <col min="6" max="6" width="42.109375" bestFit="1" customWidth="1"/>
  </cols>
  <sheetData>
    <row r="1" spans="1:6" x14ac:dyDescent="0.25">
      <c r="A1" s="49" t="s">
        <v>4550</v>
      </c>
    </row>
    <row r="2" spans="1:6" x14ac:dyDescent="0.25">
      <c r="A2" s="46"/>
      <c r="B2" s="1" t="s">
        <v>604</v>
      </c>
      <c r="C2" s="94" t="s">
        <v>4547</v>
      </c>
      <c r="D2" s="88" t="s">
        <v>610</v>
      </c>
      <c r="E2"/>
    </row>
    <row r="3" spans="1:6" ht="6" customHeight="1" x14ac:dyDescent="0.25">
      <c r="A3" s="47"/>
      <c r="B3" s="2"/>
      <c r="C3" s="95"/>
      <c r="D3" s="3"/>
    </row>
    <row r="4" spans="1:6" x14ac:dyDescent="0.25">
      <c r="A4" s="48" t="s">
        <v>4514</v>
      </c>
      <c r="B4" s="4"/>
      <c r="C4" s="96" t="s">
        <v>4547</v>
      </c>
      <c r="D4" s="89" t="s">
        <v>610</v>
      </c>
      <c r="E4"/>
    </row>
    <row r="5" spans="1:6" x14ac:dyDescent="0.25">
      <c r="A5" s="49" t="s">
        <v>612</v>
      </c>
      <c r="B5" t="s">
        <v>3149</v>
      </c>
      <c r="C5" s="97">
        <v>377</v>
      </c>
      <c r="E5"/>
      <c r="F5" s="100"/>
    </row>
    <row r="6" spans="1:6" x14ac:dyDescent="0.25">
      <c r="A6" s="49" t="s">
        <v>613</v>
      </c>
      <c r="B6" t="s">
        <v>3150</v>
      </c>
      <c r="C6" s="97">
        <v>511</v>
      </c>
      <c r="E6"/>
      <c r="F6" s="100"/>
    </row>
    <row r="7" spans="1:6" x14ac:dyDescent="0.25">
      <c r="A7" s="49" t="s">
        <v>614</v>
      </c>
      <c r="B7" t="s">
        <v>640</v>
      </c>
      <c r="C7" s="97">
        <v>505</v>
      </c>
      <c r="E7"/>
      <c r="F7" s="100"/>
    </row>
    <row r="8" spans="1:6" x14ac:dyDescent="0.25">
      <c r="A8" s="49" t="s">
        <v>615</v>
      </c>
      <c r="B8" t="s">
        <v>3151</v>
      </c>
      <c r="C8" s="97">
        <v>690</v>
      </c>
      <c r="E8"/>
      <c r="F8" s="100"/>
    </row>
    <row r="9" spans="1:6" x14ac:dyDescent="0.25">
      <c r="A9" s="49" t="s">
        <v>616</v>
      </c>
      <c r="B9" t="s">
        <v>3293</v>
      </c>
      <c r="C9" s="97">
        <v>690</v>
      </c>
      <c r="E9"/>
      <c r="F9" s="100"/>
    </row>
    <row r="10" spans="1:6" x14ac:dyDescent="0.25">
      <c r="A10" s="49" t="s">
        <v>617</v>
      </c>
      <c r="B10" t="s">
        <v>3152</v>
      </c>
      <c r="C10" s="97">
        <v>795</v>
      </c>
      <c r="E10"/>
      <c r="F10" s="100"/>
    </row>
    <row r="11" spans="1:6" x14ac:dyDescent="0.25">
      <c r="A11" s="49" t="s">
        <v>618</v>
      </c>
      <c r="B11" t="s">
        <v>3294</v>
      </c>
      <c r="C11" s="97">
        <v>840</v>
      </c>
      <c r="E11"/>
      <c r="F11" s="100"/>
    </row>
    <row r="12" spans="1:6" x14ac:dyDescent="0.25">
      <c r="A12" s="49" t="s">
        <v>3153</v>
      </c>
      <c r="B12" t="s">
        <v>3154</v>
      </c>
      <c r="C12" s="97">
        <v>963</v>
      </c>
      <c r="E12"/>
      <c r="F12" s="100"/>
    </row>
    <row r="13" spans="1:6" x14ac:dyDescent="0.25">
      <c r="A13" s="49" t="s">
        <v>3155</v>
      </c>
      <c r="B13" t="s">
        <v>3156</v>
      </c>
      <c r="C13" s="97">
        <v>1030</v>
      </c>
      <c r="E13"/>
      <c r="F13" s="100"/>
    </row>
    <row r="14" spans="1:6" x14ac:dyDescent="0.25">
      <c r="A14" s="49" t="s">
        <v>3157</v>
      </c>
      <c r="B14" t="s">
        <v>3158</v>
      </c>
      <c r="C14" s="97">
        <v>1310</v>
      </c>
      <c r="E14"/>
      <c r="F14" s="100"/>
    </row>
    <row r="15" spans="1:6" x14ac:dyDescent="0.25">
      <c r="A15" s="49" t="s">
        <v>3159</v>
      </c>
      <c r="B15" t="s">
        <v>3160</v>
      </c>
      <c r="C15" s="97">
        <v>1617</v>
      </c>
      <c r="E15"/>
      <c r="F15" s="100"/>
    </row>
    <row r="16" spans="1:6" x14ac:dyDescent="0.25">
      <c r="A16" s="49" t="s">
        <v>3161</v>
      </c>
      <c r="B16" t="s">
        <v>3162</v>
      </c>
      <c r="C16" s="97">
        <v>1933</v>
      </c>
      <c r="E16"/>
      <c r="F16" s="100"/>
    </row>
    <row r="17" spans="1:6" x14ac:dyDescent="0.25">
      <c r="A17" s="49" t="s">
        <v>3163</v>
      </c>
      <c r="B17" t="s">
        <v>3164</v>
      </c>
      <c r="C17" s="97">
        <v>2418</v>
      </c>
      <c r="E17"/>
      <c r="F17" s="100"/>
    </row>
    <row r="18" spans="1:6" x14ac:dyDescent="0.25">
      <c r="A18" s="49" t="s">
        <v>3165</v>
      </c>
      <c r="B18" t="s">
        <v>3166</v>
      </c>
      <c r="C18" s="97">
        <v>2538</v>
      </c>
      <c r="E18"/>
      <c r="F18" s="100"/>
    </row>
    <row r="19" spans="1:6" x14ac:dyDescent="0.25">
      <c r="A19" s="49" t="s">
        <v>3167</v>
      </c>
      <c r="B19" t="s">
        <v>3168</v>
      </c>
      <c r="C19" s="97">
        <v>3224</v>
      </c>
      <c r="E19"/>
      <c r="F19" s="100"/>
    </row>
    <row r="20" spans="1:6" x14ac:dyDescent="0.25">
      <c r="A20" s="49" t="s">
        <v>3169</v>
      </c>
      <c r="B20" t="s">
        <v>3170</v>
      </c>
      <c r="C20" s="97">
        <v>3694</v>
      </c>
      <c r="E20"/>
      <c r="F20" s="100"/>
    </row>
    <row r="21" spans="1:6" x14ac:dyDescent="0.25">
      <c r="A21" s="49" t="s">
        <v>3171</v>
      </c>
      <c r="B21" t="s">
        <v>3172</v>
      </c>
      <c r="C21" s="97">
        <v>7109</v>
      </c>
      <c r="E21"/>
      <c r="F21" s="100"/>
    </row>
    <row r="22" spans="1:6" x14ac:dyDescent="0.25">
      <c r="A22" s="49" t="s">
        <v>619</v>
      </c>
      <c r="B22" t="s">
        <v>3173</v>
      </c>
      <c r="C22" s="97">
        <v>515</v>
      </c>
      <c r="E22"/>
      <c r="F22" s="100"/>
    </row>
    <row r="23" spans="1:6" x14ac:dyDescent="0.25">
      <c r="A23" s="49" t="s">
        <v>620</v>
      </c>
      <c r="B23" t="s">
        <v>3174</v>
      </c>
      <c r="C23" s="97">
        <v>717</v>
      </c>
      <c r="E23"/>
      <c r="F23" s="100"/>
    </row>
    <row r="24" spans="1:6" x14ac:dyDescent="0.25">
      <c r="A24" s="49" t="s">
        <v>621</v>
      </c>
      <c r="B24" t="s">
        <v>3295</v>
      </c>
      <c r="C24" s="97">
        <v>740</v>
      </c>
      <c r="E24"/>
      <c r="F24" s="100"/>
    </row>
    <row r="25" spans="1:6" x14ac:dyDescent="0.25">
      <c r="A25" s="49" t="s">
        <v>622</v>
      </c>
      <c r="B25" t="s">
        <v>3175</v>
      </c>
      <c r="C25" s="97">
        <v>927</v>
      </c>
      <c r="E25"/>
      <c r="F25" s="100"/>
    </row>
    <row r="26" spans="1:6" x14ac:dyDescent="0.25">
      <c r="A26" s="49" t="s">
        <v>623</v>
      </c>
      <c r="B26" t="s">
        <v>3296</v>
      </c>
      <c r="C26" s="97">
        <v>935</v>
      </c>
      <c r="E26"/>
      <c r="F26" s="100"/>
    </row>
    <row r="27" spans="1:6" x14ac:dyDescent="0.25">
      <c r="A27" s="49" t="s">
        <v>624</v>
      </c>
      <c r="B27" t="s">
        <v>3176</v>
      </c>
      <c r="C27" s="97">
        <v>1126</v>
      </c>
      <c r="E27"/>
      <c r="F27" s="100"/>
    </row>
    <row r="28" spans="1:6" x14ac:dyDescent="0.25">
      <c r="A28" s="49" t="s">
        <v>625</v>
      </c>
      <c r="B28" t="s">
        <v>3297</v>
      </c>
      <c r="C28" s="97">
        <v>1168</v>
      </c>
      <c r="E28"/>
      <c r="F28" s="100"/>
    </row>
    <row r="29" spans="1:6" x14ac:dyDescent="0.25">
      <c r="A29" s="49" t="s">
        <v>3177</v>
      </c>
      <c r="B29" t="s">
        <v>3178</v>
      </c>
      <c r="C29" s="97">
        <v>1320</v>
      </c>
      <c r="E29"/>
      <c r="F29" s="100"/>
    </row>
    <row r="30" spans="1:6" x14ac:dyDescent="0.25">
      <c r="A30" s="49" t="s">
        <v>3179</v>
      </c>
      <c r="B30" t="s">
        <v>3180</v>
      </c>
      <c r="C30" s="97">
        <v>1493</v>
      </c>
      <c r="E30"/>
      <c r="F30" s="100"/>
    </row>
    <row r="31" spans="1:6" x14ac:dyDescent="0.25">
      <c r="A31" s="49" t="s">
        <v>3181</v>
      </c>
      <c r="B31" t="s">
        <v>3182</v>
      </c>
      <c r="C31" s="97">
        <v>1778</v>
      </c>
      <c r="E31"/>
      <c r="F31" s="100"/>
    </row>
    <row r="32" spans="1:6" x14ac:dyDescent="0.25">
      <c r="A32" s="49" t="s">
        <v>3183</v>
      </c>
      <c r="B32" t="s">
        <v>3184</v>
      </c>
      <c r="C32" s="97">
        <v>2043</v>
      </c>
      <c r="E32"/>
      <c r="F32" s="100"/>
    </row>
    <row r="33" spans="1:6" x14ac:dyDescent="0.25">
      <c r="A33" s="49" t="s">
        <v>3185</v>
      </c>
      <c r="B33" t="s">
        <v>3186</v>
      </c>
      <c r="C33" s="97">
        <v>2254</v>
      </c>
      <c r="E33"/>
      <c r="F33" s="100"/>
    </row>
    <row r="34" spans="1:6" x14ac:dyDescent="0.25">
      <c r="A34" s="49" t="s">
        <v>3187</v>
      </c>
      <c r="B34" t="s">
        <v>3188</v>
      </c>
      <c r="C34" s="97">
        <v>2644</v>
      </c>
      <c r="E34"/>
      <c r="F34" s="100"/>
    </row>
    <row r="35" spans="1:6" x14ac:dyDescent="0.25">
      <c r="A35" s="49" t="s">
        <v>3189</v>
      </c>
      <c r="B35" t="s">
        <v>3190</v>
      </c>
      <c r="C35" s="97">
        <v>3219</v>
      </c>
      <c r="E35"/>
      <c r="F35" s="100"/>
    </row>
    <row r="36" spans="1:6" x14ac:dyDescent="0.25">
      <c r="A36" s="49" t="s">
        <v>3191</v>
      </c>
      <c r="B36" t="s">
        <v>3192</v>
      </c>
      <c r="C36" s="97">
        <v>3990</v>
      </c>
      <c r="E36"/>
      <c r="F36" s="100"/>
    </row>
    <row r="37" spans="1:6" x14ac:dyDescent="0.25">
      <c r="A37" s="49" t="s">
        <v>3193</v>
      </c>
      <c r="B37" t="s">
        <v>3194</v>
      </c>
      <c r="C37" s="97">
        <v>4494</v>
      </c>
      <c r="E37"/>
      <c r="F37" s="100"/>
    </row>
    <row r="38" spans="1:6" x14ac:dyDescent="0.25">
      <c r="A38" s="49" t="s">
        <v>3195</v>
      </c>
      <c r="B38" t="s">
        <v>3196</v>
      </c>
      <c r="C38" s="97">
        <v>5319</v>
      </c>
      <c r="E38"/>
      <c r="F38" s="100"/>
    </row>
    <row r="39" spans="1:6" x14ac:dyDescent="0.25">
      <c r="A39" s="49" t="s">
        <v>3197</v>
      </c>
      <c r="B39" t="s">
        <v>3198</v>
      </c>
      <c r="C39" s="97">
        <v>9080</v>
      </c>
      <c r="E39"/>
      <c r="F39" s="100"/>
    </row>
    <row r="40" spans="1:6" x14ac:dyDescent="0.25">
      <c r="A40" s="49" t="s">
        <v>3199</v>
      </c>
      <c r="B40" t="s">
        <v>3200</v>
      </c>
      <c r="C40" s="97">
        <v>11023</v>
      </c>
      <c r="E40"/>
      <c r="F40" s="100"/>
    </row>
    <row r="41" spans="1:6" x14ac:dyDescent="0.25">
      <c r="A41" s="49" t="s">
        <v>626</v>
      </c>
      <c r="B41" t="s">
        <v>3201</v>
      </c>
      <c r="C41" s="97">
        <v>652</v>
      </c>
      <c r="E41"/>
      <c r="F41" s="100"/>
    </row>
    <row r="42" spans="1:6" x14ac:dyDescent="0.25">
      <c r="A42" s="49" t="s">
        <v>627</v>
      </c>
      <c r="B42" t="s">
        <v>3202</v>
      </c>
      <c r="C42" s="97">
        <v>910</v>
      </c>
      <c r="E42"/>
      <c r="F42" s="100"/>
    </row>
    <row r="43" spans="1:6" x14ac:dyDescent="0.25">
      <c r="A43" s="49" t="s">
        <v>628</v>
      </c>
      <c r="B43" t="s">
        <v>3301</v>
      </c>
      <c r="C43" s="97">
        <v>910</v>
      </c>
      <c r="E43"/>
      <c r="F43" s="100"/>
    </row>
    <row r="44" spans="1:6" x14ac:dyDescent="0.25">
      <c r="A44" s="49" t="s">
        <v>629</v>
      </c>
      <c r="B44" t="s">
        <v>3203</v>
      </c>
      <c r="C44" s="97">
        <v>1163</v>
      </c>
      <c r="E44"/>
      <c r="F44" s="100"/>
    </row>
    <row r="45" spans="1:6" x14ac:dyDescent="0.25">
      <c r="A45" s="49" t="s">
        <v>630</v>
      </c>
      <c r="B45" t="s">
        <v>3302</v>
      </c>
      <c r="C45" s="97">
        <v>1141</v>
      </c>
      <c r="E45"/>
      <c r="F45" s="100"/>
    </row>
    <row r="46" spans="1:6" x14ac:dyDescent="0.25">
      <c r="A46" s="49" t="s">
        <v>631</v>
      </c>
      <c r="B46" t="s">
        <v>3204</v>
      </c>
      <c r="C46" s="97">
        <v>1430</v>
      </c>
      <c r="E46"/>
      <c r="F46" s="100"/>
    </row>
    <row r="47" spans="1:6" x14ac:dyDescent="0.25">
      <c r="A47" s="49" t="s">
        <v>632</v>
      </c>
      <c r="B47" t="s">
        <v>3303</v>
      </c>
      <c r="C47" s="97">
        <v>1477</v>
      </c>
      <c r="E47"/>
      <c r="F47" s="100"/>
    </row>
    <row r="48" spans="1:6" x14ac:dyDescent="0.25">
      <c r="A48" s="49" t="s">
        <v>3205</v>
      </c>
      <c r="B48" t="s">
        <v>3206</v>
      </c>
      <c r="C48" s="97">
        <v>1735</v>
      </c>
      <c r="E48"/>
      <c r="F48" s="100"/>
    </row>
    <row r="49" spans="1:6" x14ac:dyDescent="0.25">
      <c r="A49" s="49" t="s">
        <v>3207</v>
      </c>
      <c r="B49" t="s">
        <v>3208</v>
      </c>
      <c r="C49" s="97">
        <v>1952</v>
      </c>
      <c r="E49"/>
      <c r="F49" s="100"/>
    </row>
    <row r="50" spans="1:6" x14ac:dyDescent="0.25">
      <c r="A50" s="49" t="s">
        <v>3209</v>
      </c>
      <c r="B50" t="s">
        <v>3210</v>
      </c>
      <c r="C50" s="97">
        <v>2346</v>
      </c>
      <c r="E50"/>
      <c r="F50" s="100"/>
    </row>
    <row r="51" spans="1:6" x14ac:dyDescent="0.25">
      <c r="A51" s="49" t="s">
        <v>3211</v>
      </c>
      <c r="B51" t="s">
        <v>3212</v>
      </c>
      <c r="C51" s="97">
        <v>2844</v>
      </c>
      <c r="E51"/>
      <c r="F51" s="100"/>
    </row>
    <row r="52" spans="1:6" x14ac:dyDescent="0.25">
      <c r="A52" s="49" t="s">
        <v>3213</v>
      </c>
      <c r="B52" t="s">
        <v>3214</v>
      </c>
      <c r="C52" s="97">
        <v>3304</v>
      </c>
      <c r="E52"/>
      <c r="F52" s="100"/>
    </row>
    <row r="53" spans="1:6" x14ac:dyDescent="0.25">
      <c r="A53" s="49" t="s">
        <v>3215</v>
      </c>
      <c r="B53" t="s">
        <v>3216</v>
      </c>
      <c r="C53" s="97">
        <v>4521</v>
      </c>
      <c r="E53"/>
      <c r="F53" s="100"/>
    </row>
    <row r="54" spans="1:6" x14ac:dyDescent="0.25">
      <c r="A54" s="49" t="s">
        <v>3217</v>
      </c>
      <c r="B54" t="s">
        <v>3218</v>
      </c>
      <c r="C54" s="97">
        <v>4882</v>
      </c>
      <c r="E54"/>
      <c r="F54" s="100"/>
    </row>
    <row r="55" spans="1:6" x14ac:dyDescent="0.25">
      <c r="A55" s="49" t="s">
        <v>3219</v>
      </c>
      <c r="B55" t="s">
        <v>3220</v>
      </c>
      <c r="C55" s="97">
        <v>5544</v>
      </c>
      <c r="E55"/>
      <c r="F55" s="100"/>
    </row>
    <row r="56" spans="1:6" x14ac:dyDescent="0.25">
      <c r="A56" s="49" t="s">
        <v>3221</v>
      </c>
      <c r="B56" t="s">
        <v>3222</v>
      </c>
      <c r="C56" s="97">
        <v>6776</v>
      </c>
      <c r="E56"/>
      <c r="F56" s="100"/>
    </row>
    <row r="57" spans="1:6" x14ac:dyDescent="0.25">
      <c r="A57" s="49" t="s">
        <v>633</v>
      </c>
      <c r="B57" t="s">
        <v>3223</v>
      </c>
      <c r="C57" s="97">
        <v>871</v>
      </c>
      <c r="E57"/>
      <c r="F57" s="100"/>
    </row>
    <row r="58" spans="1:6" x14ac:dyDescent="0.25">
      <c r="A58" s="49" t="s">
        <v>634</v>
      </c>
      <c r="B58" t="s">
        <v>3224</v>
      </c>
      <c r="C58" s="97">
        <v>1256</v>
      </c>
      <c r="E58"/>
      <c r="F58" s="100"/>
    </row>
    <row r="59" spans="1:6" x14ac:dyDescent="0.25">
      <c r="A59" s="49" t="s">
        <v>635</v>
      </c>
      <c r="B59" t="s">
        <v>3298</v>
      </c>
      <c r="C59" s="97">
        <v>1251</v>
      </c>
      <c r="E59"/>
      <c r="F59" s="100"/>
    </row>
    <row r="60" spans="1:6" x14ac:dyDescent="0.25">
      <c r="A60" s="49" t="s">
        <v>636</v>
      </c>
      <c r="B60" t="s">
        <v>3225</v>
      </c>
      <c r="C60" s="97">
        <v>1676</v>
      </c>
      <c r="E60"/>
      <c r="F60" s="100"/>
    </row>
    <row r="61" spans="1:6" x14ac:dyDescent="0.25">
      <c r="A61" s="49" t="s">
        <v>637</v>
      </c>
      <c r="B61" t="s">
        <v>3299</v>
      </c>
      <c r="C61" s="97">
        <v>1635</v>
      </c>
      <c r="E61"/>
      <c r="F61" s="100"/>
    </row>
    <row r="62" spans="1:6" x14ac:dyDescent="0.25">
      <c r="A62" s="49" t="s">
        <v>638</v>
      </c>
      <c r="B62" t="s">
        <v>3226</v>
      </c>
      <c r="C62" s="97">
        <v>2014</v>
      </c>
      <c r="E62"/>
      <c r="F62" s="100"/>
    </row>
    <row r="63" spans="1:6" x14ac:dyDescent="0.25">
      <c r="A63" s="49" t="s">
        <v>639</v>
      </c>
      <c r="B63" t="s">
        <v>3300</v>
      </c>
      <c r="C63" s="97">
        <v>2026</v>
      </c>
      <c r="E63"/>
      <c r="F63" s="100"/>
    </row>
    <row r="64" spans="1:6" x14ac:dyDescent="0.25">
      <c r="A64" s="49" t="s">
        <v>3227</v>
      </c>
      <c r="B64" t="s">
        <v>3228</v>
      </c>
      <c r="C64" s="97">
        <v>2755</v>
      </c>
      <c r="E64"/>
      <c r="F64" s="100"/>
    </row>
    <row r="65" spans="1:6" x14ac:dyDescent="0.25">
      <c r="A65" s="49" t="s">
        <v>3229</v>
      </c>
      <c r="B65" t="s">
        <v>3230</v>
      </c>
      <c r="C65" s="97">
        <v>3249</v>
      </c>
      <c r="E65"/>
      <c r="F65" s="100"/>
    </row>
    <row r="66" spans="1:6" x14ac:dyDescent="0.25">
      <c r="A66" s="49" t="s">
        <v>3231</v>
      </c>
      <c r="B66" t="s">
        <v>3232</v>
      </c>
      <c r="C66" s="97">
        <v>4762</v>
      </c>
      <c r="E66"/>
      <c r="F66" s="100"/>
    </row>
    <row r="67" spans="1:6" x14ac:dyDescent="0.25">
      <c r="A67" s="49" t="s">
        <v>3233</v>
      </c>
      <c r="B67" t="s">
        <v>3234</v>
      </c>
      <c r="C67" s="97">
        <v>5528</v>
      </c>
      <c r="E67"/>
      <c r="F67" s="100"/>
    </row>
    <row r="68" spans="1:6" x14ac:dyDescent="0.25">
      <c r="A68" s="49" t="s">
        <v>3235</v>
      </c>
      <c r="B68" t="s">
        <v>3236</v>
      </c>
      <c r="C68" s="97">
        <v>7051</v>
      </c>
      <c r="E68"/>
      <c r="F68" s="100"/>
    </row>
    <row r="69" spans="1:6" x14ac:dyDescent="0.25">
      <c r="A69" s="49" t="s">
        <v>3237</v>
      </c>
      <c r="B69" t="s">
        <v>3238</v>
      </c>
      <c r="C69" s="97">
        <v>9965</v>
      </c>
      <c r="E69"/>
      <c r="F69" s="100"/>
    </row>
    <row r="70" spans="1:6" x14ac:dyDescent="0.25">
      <c r="A70" s="49" t="s">
        <v>3239</v>
      </c>
      <c r="B70" t="s">
        <v>3240</v>
      </c>
      <c r="C70" s="97">
        <v>1504</v>
      </c>
      <c r="E70"/>
      <c r="F70" s="100"/>
    </row>
    <row r="71" spans="1:6" x14ac:dyDescent="0.25">
      <c r="A71" s="49" t="s">
        <v>3241</v>
      </c>
      <c r="B71" t="s">
        <v>3242</v>
      </c>
      <c r="C71" s="97">
        <v>2106</v>
      </c>
      <c r="E71"/>
      <c r="F71" s="100"/>
    </row>
    <row r="72" spans="1:6" x14ac:dyDescent="0.25">
      <c r="A72" s="49" t="s">
        <v>3251</v>
      </c>
      <c r="B72" t="s">
        <v>3252</v>
      </c>
      <c r="C72" s="97">
        <v>2073</v>
      </c>
      <c r="E72"/>
      <c r="F72" s="100"/>
    </row>
    <row r="73" spans="1:6" x14ac:dyDescent="0.25">
      <c r="A73" s="49" t="s">
        <v>3243</v>
      </c>
      <c r="B73" t="s">
        <v>3244</v>
      </c>
      <c r="C73" s="97">
        <v>2690</v>
      </c>
      <c r="E73"/>
      <c r="F73" s="100"/>
    </row>
    <row r="74" spans="1:6" x14ac:dyDescent="0.25">
      <c r="A74" s="49" t="s">
        <v>3245</v>
      </c>
      <c r="B74" t="s">
        <v>3246</v>
      </c>
      <c r="C74" s="97">
        <v>3430</v>
      </c>
      <c r="E74"/>
      <c r="F74" s="100"/>
    </row>
    <row r="75" spans="1:6" x14ac:dyDescent="0.25">
      <c r="A75" s="49" t="s">
        <v>3247</v>
      </c>
      <c r="B75" t="s">
        <v>3248</v>
      </c>
      <c r="C75" s="97">
        <v>4538</v>
      </c>
      <c r="E75"/>
      <c r="F75" s="100"/>
    </row>
    <row r="76" spans="1:6" x14ac:dyDescent="0.25">
      <c r="A76" s="49" t="s">
        <v>3249</v>
      </c>
      <c r="B76" t="s">
        <v>3250</v>
      </c>
      <c r="C76" s="97">
        <v>5431</v>
      </c>
      <c r="E76"/>
      <c r="F76" s="100"/>
    </row>
    <row r="77" spans="1:6" x14ac:dyDescent="0.25">
      <c r="A77" s="49" t="s">
        <v>3253</v>
      </c>
      <c r="B77" t="s">
        <v>3254</v>
      </c>
      <c r="C77" s="97">
        <v>2288</v>
      </c>
      <c r="E77"/>
      <c r="F77" s="100"/>
    </row>
    <row r="78" spans="1:6" x14ac:dyDescent="0.25">
      <c r="A78" s="49" t="s">
        <v>3255</v>
      </c>
      <c r="B78" t="s">
        <v>3256</v>
      </c>
      <c r="C78" s="97">
        <v>4332</v>
      </c>
      <c r="E78"/>
      <c r="F78" s="100"/>
    </row>
    <row r="79" spans="1:6" x14ac:dyDescent="0.25">
      <c r="A79" s="49" t="s">
        <v>3257</v>
      </c>
      <c r="B79" t="s">
        <v>3258</v>
      </c>
      <c r="C79" s="97">
        <v>5377</v>
      </c>
      <c r="E79"/>
      <c r="F79" s="100"/>
    </row>
    <row r="80" spans="1:6" x14ac:dyDescent="0.25">
      <c r="A80" s="49" t="s">
        <v>3259</v>
      </c>
      <c r="B80" t="s">
        <v>3260</v>
      </c>
      <c r="C80" s="97">
        <v>7176</v>
      </c>
      <c r="E80"/>
      <c r="F80" s="100"/>
    </row>
    <row r="81" spans="1:6" x14ac:dyDescent="0.25">
      <c r="A81" s="49" t="s">
        <v>3261</v>
      </c>
      <c r="B81" t="s">
        <v>3262</v>
      </c>
      <c r="C81" s="97">
        <v>4703</v>
      </c>
      <c r="E81"/>
      <c r="F81" s="100"/>
    </row>
    <row r="82" spans="1:6" x14ac:dyDescent="0.25">
      <c r="A82" s="49" t="s">
        <v>3263</v>
      </c>
      <c r="B82" t="s">
        <v>3264</v>
      </c>
      <c r="C82" s="97">
        <v>6214</v>
      </c>
      <c r="E82"/>
      <c r="F82" s="100"/>
    </row>
    <row r="83" spans="1:6" x14ac:dyDescent="0.25">
      <c r="A83" s="49" t="s">
        <v>3265</v>
      </c>
      <c r="B83" t="s">
        <v>3266</v>
      </c>
      <c r="C83" s="97">
        <v>7814</v>
      </c>
      <c r="E83"/>
      <c r="F83" s="100"/>
    </row>
    <row r="84" spans="1:6" x14ac:dyDescent="0.25">
      <c r="A84" s="49" t="s">
        <v>3267</v>
      </c>
      <c r="B84" t="s">
        <v>3268</v>
      </c>
      <c r="C84" s="97">
        <v>10519</v>
      </c>
      <c r="E84"/>
      <c r="F84" s="100"/>
    </row>
    <row r="85" spans="1:6" x14ac:dyDescent="0.25">
      <c r="A85" s="49" t="s">
        <v>3304</v>
      </c>
      <c r="B85" t="s">
        <v>3305</v>
      </c>
      <c r="C85" s="97">
        <v>8009</v>
      </c>
      <c r="E85"/>
      <c r="F85" s="100"/>
    </row>
    <row r="86" spans="1:6" x14ac:dyDescent="0.25">
      <c r="A86" s="49" t="s">
        <v>3269</v>
      </c>
      <c r="B86" t="s">
        <v>3270</v>
      </c>
      <c r="C86" s="97">
        <v>10583</v>
      </c>
      <c r="E86"/>
      <c r="F86" s="100"/>
    </row>
    <row r="87" spans="1:6" x14ac:dyDescent="0.25">
      <c r="A87" s="49" t="s">
        <v>3271</v>
      </c>
      <c r="B87" t="s">
        <v>3272</v>
      </c>
      <c r="C87" s="97">
        <v>12819</v>
      </c>
      <c r="E87"/>
      <c r="F87" s="100"/>
    </row>
    <row r="88" spans="1:6" x14ac:dyDescent="0.25">
      <c r="A88" s="49" t="s">
        <v>3273</v>
      </c>
      <c r="B88" t="s">
        <v>3274</v>
      </c>
      <c r="C88" s="97">
        <v>18435</v>
      </c>
      <c r="E88"/>
      <c r="F88" s="100"/>
    </row>
    <row r="89" spans="1:6" x14ac:dyDescent="0.25">
      <c r="A89" s="49" t="s">
        <v>3306</v>
      </c>
      <c r="B89" t="s">
        <v>3307</v>
      </c>
      <c r="C89" s="97">
        <v>11737</v>
      </c>
      <c r="E89"/>
      <c r="F89" s="100"/>
    </row>
    <row r="90" spans="1:6" x14ac:dyDescent="0.25">
      <c r="A90" s="49" t="s">
        <v>3275</v>
      </c>
      <c r="B90" t="s">
        <v>3276</v>
      </c>
      <c r="C90" s="97">
        <v>16204</v>
      </c>
      <c r="E90"/>
      <c r="F90" s="100"/>
    </row>
    <row r="91" spans="1:6" x14ac:dyDescent="0.25">
      <c r="A91" s="49" t="s">
        <v>3277</v>
      </c>
      <c r="B91" t="s">
        <v>3278</v>
      </c>
      <c r="C91" s="97">
        <v>20298</v>
      </c>
      <c r="E91"/>
      <c r="F91" s="100"/>
    </row>
    <row r="92" spans="1:6" x14ac:dyDescent="0.25">
      <c r="A92" s="49" t="s">
        <v>3308</v>
      </c>
      <c r="B92" t="s">
        <v>3309</v>
      </c>
      <c r="C92" s="97">
        <v>18511</v>
      </c>
      <c r="E92"/>
      <c r="F92" s="100"/>
    </row>
    <row r="93" spans="1:6" x14ac:dyDescent="0.25">
      <c r="A93" s="49" t="s">
        <v>3279</v>
      </c>
      <c r="B93" t="s">
        <v>3280</v>
      </c>
      <c r="C93" s="97">
        <v>25414</v>
      </c>
      <c r="E93"/>
      <c r="F93" s="100"/>
    </row>
    <row r="94" spans="1:6" x14ac:dyDescent="0.25">
      <c r="A94" s="49" t="s">
        <v>3281</v>
      </c>
      <c r="B94" t="s">
        <v>3282</v>
      </c>
      <c r="C94" s="97">
        <v>30665</v>
      </c>
      <c r="E94"/>
      <c r="F94" s="100"/>
    </row>
    <row r="95" spans="1:6" x14ac:dyDescent="0.25">
      <c r="A95" s="49" t="s">
        <v>3310</v>
      </c>
      <c r="B95" t="s">
        <v>3311</v>
      </c>
      <c r="C95" s="97">
        <v>25348</v>
      </c>
      <c r="E95"/>
      <c r="F95" s="100"/>
    </row>
    <row r="96" spans="1:6" x14ac:dyDescent="0.25">
      <c r="A96" s="49" t="s">
        <v>3283</v>
      </c>
      <c r="B96" t="s">
        <v>3284</v>
      </c>
      <c r="C96" s="97">
        <v>34894</v>
      </c>
      <c r="E96"/>
      <c r="F96" s="100"/>
    </row>
    <row r="97" spans="1:6" x14ac:dyDescent="0.25">
      <c r="A97" s="49" t="s">
        <v>3285</v>
      </c>
      <c r="B97" t="s">
        <v>3286</v>
      </c>
      <c r="C97" s="97">
        <v>43354</v>
      </c>
      <c r="E97"/>
      <c r="F97" s="100"/>
    </row>
    <row r="98" spans="1:6" x14ac:dyDescent="0.25">
      <c r="A98" s="49" t="s">
        <v>3312</v>
      </c>
      <c r="B98" t="s">
        <v>3313</v>
      </c>
      <c r="C98" s="97">
        <v>37136</v>
      </c>
      <c r="E98"/>
      <c r="F98" s="100"/>
    </row>
    <row r="99" spans="1:6" x14ac:dyDescent="0.25">
      <c r="A99" s="49" t="s">
        <v>3287</v>
      </c>
      <c r="B99" t="s">
        <v>3288</v>
      </c>
      <c r="C99" s="97">
        <v>49911</v>
      </c>
      <c r="E99"/>
      <c r="F99" s="100"/>
    </row>
    <row r="100" spans="1:6" x14ac:dyDescent="0.25">
      <c r="A100" s="49" t="s">
        <v>3314</v>
      </c>
      <c r="B100" t="s">
        <v>3315</v>
      </c>
      <c r="C100" s="97">
        <v>50335</v>
      </c>
      <c r="E100"/>
      <c r="F100" s="100"/>
    </row>
    <row r="101" spans="1:6" x14ac:dyDescent="0.25">
      <c r="A101" s="49" t="s">
        <v>3289</v>
      </c>
      <c r="B101" t="s">
        <v>3290</v>
      </c>
      <c r="C101" s="97">
        <v>68257</v>
      </c>
      <c r="E101"/>
      <c r="F101" s="100"/>
    </row>
    <row r="102" spans="1:6" x14ac:dyDescent="0.25">
      <c r="A102" s="49" t="s">
        <v>3316</v>
      </c>
      <c r="B102" t="s">
        <v>3317</v>
      </c>
      <c r="C102" s="97">
        <v>69098</v>
      </c>
      <c r="E102"/>
      <c r="F102" s="100"/>
    </row>
    <row r="103" spans="1:6" x14ac:dyDescent="0.25">
      <c r="A103" s="49" t="s">
        <v>3291</v>
      </c>
      <c r="B103" t="s">
        <v>3292</v>
      </c>
      <c r="C103" s="97">
        <v>92813</v>
      </c>
      <c r="E103"/>
      <c r="F103" s="100"/>
    </row>
    <row r="104" spans="1:6" x14ac:dyDescent="0.25">
      <c r="A104" s="49" t="s">
        <v>3318</v>
      </c>
      <c r="B104" t="s">
        <v>3319</v>
      </c>
      <c r="C104" s="97">
        <v>88859</v>
      </c>
      <c r="E104"/>
      <c r="F104" s="100"/>
    </row>
    <row r="105" spans="1:6" x14ac:dyDescent="0.25">
      <c r="A105" s="49" t="s">
        <v>3320</v>
      </c>
      <c r="B105" t="s">
        <v>3321</v>
      </c>
      <c r="C105" s="97">
        <v>116135</v>
      </c>
      <c r="E105"/>
      <c r="F105" s="100"/>
    </row>
    <row r="106" spans="1:6" x14ac:dyDescent="0.25">
      <c r="A106" s="49" t="s">
        <v>3322</v>
      </c>
      <c r="B106" t="s">
        <v>3323</v>
      </c>
      <c r="C106" s="97">
        <v>175596</v>
      </c>
      <c r="E106"/>
      <c r="F106" s="100"/>
    </row>
    <row r="107" spans="1:6" x14ac:dyDescent="0.25">
      <c r="A107" s="48" t="s">
        <v>4516</v>
      </c>
      <c r="B107" s="4"/>
      <c r="C107" s="96" t="s">
        <v>4547</v>
      </c>
      <c r="D107" s="89" t="s">
        <v>610</v>
      </c>
      <c r="E107"/>
    </row>
    <row r="108" spans="1:6" x14ac:dyDescent="0.25">
      <c r="A108" s="49" t="s">
        <v>3601</v>
      </c>
      <c r="B108" t="s">
        <v>3602</v>
      </c>
      <c r="C108" s="97">
        <v>1298</v>
      </c>
      <c r="E108"/>
      <c r="F108" s="100"/>
    </row>
    <row r="109" spans="1:6" x14ac:dyDescent="0.25">
      <c r="A109" s="49" t="s">
        <v>3603</v>
      </c>
      <c r="B109" t="s">
        <v>3604</v>
      </c>
      <c r="C109" s="97">
        <v>1503</v>
      </c>
      <c r="E109"/>
      <c r="F109" s="100"/>
    </row>
    <row r="110" spans="1:6" x14ac:dyDescent="0.25">
      <c r="A110" s="49" t="s">
        <v>3605</v>
      </c>
      <c r="B110" t="s">
        <v>3606</v>
      </c>
      <c r="C110" s="97">
        <v>1766</v>
      </c>
      <c r="E110"/>
      <c r="F110" s="100"/>
    </row>
    <row r="111" spans="1:6" x14ac:dyDescent="0.25">
      <c r="A111" s="49" t="s">
        <v>3705</v>
      </c>
      <c r="B111" t="s">
        <v>3706</v>
      </c>
      <c r="C111" s="97">
        <v>2027</v>
      </c>
      <c r="E111"/>
      <c r="F111" s="100"/>
    </row>
    <row r="112" spans="1:6" x14ac:dyDescent="0.25">
      <c r="A112" s="49" t="s">
        <v>3707</v>
      </c>
      <c r="B112" t="s">
        <v>3708</v>
      </c>
      <c r="C112" s="97">
        <v>2361</v>
      </c>
      <c r="E112"/>
      <c r="F112" s="100"/>
    </row>
    <row r="113" spans="1:6" x14ac:dyDescent="0.25">
      <c r="A113" s="49" t="s">
        <v>3607</v>
      </c>
      <c r="B113" t="s">
        <v>3608</v>
      </c>
      <c r="C113" s="97">
        <v>1512</v>
      </c>
      <c r="E113"/>
      <c r="F113" s="100"/>
    </row>
    <row r="114" spans="1:6" x14ac:dyDescent="0.25">
      <c r="A114" s="49" t="s">
        <v>3609</v>
      </c>
      <c r="B114" t="s">
        <v>3610</v>
      </c>
      <c r="C114" s="97">
        <v>1746</v>
      </c>
      <c r="E114"/>
      <c r="F114" s="100"/>
    </row>
    <row r="115" spans="1:6" x14ac:dyDescent="0.25">
      <c r="A115" s="49" t="s">
        <v>3611</v>
      </c>
      <c r="B115" t="s">
        <v>3612</v>
      </c>
      <c r="C115" s="97">
        <v>1970</v>
      </c>
      <c r="E115"/>
      <c r="F115" s="100"/>
    </row>
    <row r="116" spans="1:6" x14ac:dyDescent="0.25">
      <c r="A116" s="49" t="s">
        <v>3623</v>
      </c>
      <c r="B116" t="s">
        <v>3624</v>
      </c>
      <c r="C116" s="97">
        <v>2319</v>
      </c>
      <c r="E116"/>
      <c r="F116" s="100"/>
    </row>
    <row r="117" spans="1:6" x14ac:dyDescent="0.25">
      <c r="A117" s="49" t="s">
        <v>3709</v>
      </c>
      <c r="B117" t="s">
        <v>3710</v>
      </c>
      <c r="C117" s="97">
        <v>2931</v>
      </c>
      <c r="E117"/>
      <c r="F117" s="100"/>
    </row>
    <row r="118" spans="1:6" x14ac:dyDescent="0.25">
      <c r="A118" s="49" t="s">
        <v>3713</v>
      </c>
      <c r="B118" t="s">
        <v>3714</v>
      </c>
      <c r="C118" s="97">
        <v>1711</v>
      </c>
      <c r="E118"/>
      <c r="F118" s="100"/>
    </row>
    <row r="119" spans="1:6" x14ac:dyDescent="0.25">
      <c r="A119" s="49" t="s">
        <v>3715</v>
      </c>
      <c r="B119" t="s">
        <v>3716</v>
      </c>
      <c r="C119" s="97">
        <v>1959</v>
      </c>
      <c r="E119"/>
      <c r="F119" s="100"/>
    </row>
    <row r="120" spans="1:6" x14ac:dyDescent="0.25">
      <c r="A120" s="49" t="s">
        <v>3717</v>
      </c>
      <c r="B120" t="s">
        <v>3718</v>
      </c>
      <c r="C120" s="97">
        <v>2302</v>
      </c>
      <c r="E120"/>
      <c r="F120" s="100"/>
    </row>
    <row r="121" spans="1:6" x14ac:dyDescent="0.25">
      <c r="A121" s="49" t="s">
        <v>3719</v>
      </c>
      <c r="B121" t="s">
        <v>3720</v>
      </c>
      <c r="C121" s="97">
        <v>2707</v>
      </c>
      <c r="E121"/>
      <c r="F121" s="100"/>
    </row>
    <row r="122" spans="1:6" x14ac:dyDescent="0.25">
      <c r="A122" s="49" t="s">
        <v>3711</v>
      </c>
      <c r="B122" t="s">
        <v>3712</v>
      </c>
      <c r="C122" s="97">
        <v>3336</v>
      </c>
      <c r="E122"/>
      <c r="F122" s="100"/>
    </row>
    <row r="123" spans="1:6" x14ac:dyDescent="0.25">
      <c r="A123" s="49" t="s">
        <v>3599</v>
      </c>
      <c r="B123" t="s">
        <v>3600</v>
      </c>
      <c r="C123" s="97">
        <v>2216</v>
      </c>
      <c r="E123"/>
      <c r="F123" s="100"/>
    </row>
    <row r="124" spans="1:6" x14ac:dyDescent="0.25">
      <c r="A124" s="49" t="s">
        <v>3731</v>
      </c>
      <c r="B124" t="s">
        <v>3732</v>
      </c>
      <c r="C124" s="97">
        <v>2564</v>
      </c>
      <c r="E124"/>
      <c r="F124" s="100"/>
    </row>
    <row r="125" spans="1:6" x14ac:dyDescent="0.25">
      <c r="A125" s="49" t="s">
        <v>3733</v>
      </c>
      <c r="B125" t="s">
        <v>3734</v>
      </c>
      <c r="C125" s="97">
        <v>3306</v>
      </c>
      <c r="E125"/>
      <c r="F125" s="100"/>
    </row>
    <row r="126" spans="1:6" x14ac:dyDescent="0.25">
      <c r="A126" s="49" t="s">
        <v>3735</v>
      </c>
      <c r="B126" t="s">
        <v>3736</v>
      </c>
      <c r="C126" s="97">
        <v>3940</v>
      </c>
      <c r="E126"/>
      <c r="F126" s="100"/>
    </row>
    <row r="127" spans="1:6" x14ac:dyDescent="0.25">
      <c r="A127" s="49" t="s">
        <v>3737</v>
      </c>
      <c r="B127" t="s">
        <v>3738</v>
      </c>
      <c r="C127" s="97">
        <v>5006</v>
      </c>
      <c r="E127"/>
      <c r="F127" s="100"/>
    </row>
    <row r="128" spans="1:6" x14ac:dyDescent="0.25">
      <c r="A128" s="49" t="s">
        <v>3613</v>
      </c>
      <c r="B128" t="s">
        <v>3614</v>
      </c>
      <c r="C128" s="97">
        <v>3893</v>
      </c>
      <c r="E128"/>
      <c r="F128" s="100"/>
    </row>
    <row r="129" spans="1:6" x14ac:dyDescent="0.25">
      <c r="A129" s="49" t="s">
        <v>3625</v>
      </c>
      <c r="B129" t="s">
        <v>3626</v>
      </c>
      <c r="C129" s="97">
        <v>4889</v>
      </c>
      <c r="E129"/>
      <c r="F129" s="100"/>
    </row>
    <row r="130" spans="1:6" x14ac:dyDescent="0.25">
      <c r="A130" s="49" t="s">
        <v>3615</v>
      </c>
      <c r="B130" t="s">
        <v>3616</v>
      </c>
      <c r="C130" s="97">
        <v>5970</v>
      </c>
      <c r="E130"/>
      <c r="F130" s="100"/>
    </row>
    <row r="131" spans="1:6" x14ac:dyDescent="0.25">
      <c r="A131" s="49" t="s">
        <v>3721</v>
      </c>
      <c r="B131" t="s">
        <v>3722</v>
      </c>
      <c r="C131" s="97">
        <v>7663</v>
      </c>
      <c r="E131"/>
      <c r="F131" s="100"/>
    </row>
    <row r="132" spans="1:6" x14ac:dyDescent="0.25">
      <c r="A132" s="49" t="s">
        <v>3627</v>
      </c>
      <c r="B132" t="s">
        <v>3628</v>
      </c>
      <c r="C132" s="97">
        <v>6887</v>
      </c>
      <c r="E132"/>
      <c r="F132" s="100"/>
    </row>
    <row r="133" spans="1:6" x14ac:dyDescent="0.25">
      <c r="A133" s="49" t="s">
        <v>3617</v>
      </c>
      <c r="B133" t="s">
        <v>3618</v>
      </c>
      <c r="C133" s="97">
        <v>8685</v>
      </c>
      <c r="E133"/>
      <c r="F133" s="100"/>
    </row>
    <row r="134" spans="1:6" x14ac:dyDescent="0.25">
      <c r="A134" s="49" t="s">
        <v>3629</v>
      </c>
      <c r="B134" t="s">
        <v>3630</v>
      </c>
      <c r="C134" s="97">
        <v>9123</v>
      </c>
      <c r="E134"/>
      <c r="F134" s="100"/>
    </row>
    <row r="135" spans="1:6" x14ac:dyDescent="0.25">
      <c r="A135" s="49" t="s">
        <v>3619</v>
      </c>
      <c r="B135" t="s">
        <v>3620</v>
      </c>
      <c r="C135" s="97">
        <v>11676</v>
      </c>
      <c r="E135"/>
      <c r="F135" s="100"/>
    </row>
    <row r="136" spans="1:6" x14ac:dyDescent="0.25">
      <c r="A136" s="49" t="s">
        <v>3631</v>
      </c>
      <c r="B136" t="s">
        <v>3632</v>
      </c>
      <c r="C136" s="97">
        <v>15764</v>
      </c>
      <c r="E136"/>
      <c r="F136" s="100"/>
    </row>
    <row r="137" spans="1:6" x14ac:dyDescent="0.25">
      <c r="A137" s="49" t="s">
        <v>3723</v>
      </c>
      <c r="B137" t="s">
        <v>3724</v>
      </c>
      <c r="C137" s="97">
        <v>19166</v>
      </c>
      <c r="E137"/>
      <c r="F137" s="100"/>
    </row>
    <row r="138" spans="1:6" x14ac:dyDescent="0.25">
      <c r="A138" s="49" t="s">
        <v>3633</v>
      </c>
      <c r="B138" t="s">
        <v>3634</v>
      </c>
      <c r="C138" s="97">
        <v>22475</v>
      </c>
      <c r="E138"/>
      <c r="F138" s="100"/>
    </row>
    <row r="139" spans="1:6" x14ac:dyDescent="0.25">
      <c r="A139" s="49" t="s">
        <v>3621</v>
      </c>
      <c r="B139" t="s">
        <v>3622</v>
      </c>
      <c r="C139" s="97">
        <v>26533</v>
      </c>
      <c r="E139"/>
      <c r="F139" s="100"/>
    </row>
    <row r="140" spans="1:6" x14ac:dyDescent="0.25">
      <c r="A140" s="49" t="s">
        <v>3635</v>
      </c>
      <c r="B140" t="s">
        <v>3636</v>
      </c>
      <c r="C140" s="97">
        <v>33691</v>
      </c>
      <c r="E140"/>
      <c r="F140" s="100"/>
    </row>
    <row r="141" spans="1:6" x14ac:dyDescent="0.25">
      <c r="A141" s="49" t="s">
        <v>3637</v>
      </c>
      <c r="B141" t="s">
        <v>3638</v>
      </c>
      <c r="C141" s="97">
        <v>43062</v>
      </c>
      <c r="E141"/>
      <c r="F141" s="100"/>
    </row>
    <row r="142" spans="1:6" x14ac:dyDescent="0.25">
      <c r="A142" s="49" t="s">
        <v>3639</v>
      </c>
      <c r="B142" t="s">
        <v>3640</v>
      </c>
      <c r="C142" s="97">
        <v>44885</v>
      </c>
      <c r="E142"/>
      <c r="F142" s="100"/>
    </row>
    <row r="143" spans="1:6" x14ac:dyDescent="0.25">
      <c r="A143" s="49" t="s">
        <v>3641</v>
      </c>
      <c r="B143" t="s">
        <v>3642</v>
      </c>
      <c r="C143" s="97">
        <v>54090</v>
      </c>
      <c r="E143"/>
      <c r="F143" s="100"/>
    </row>
    <row r="144" spans="1:6" x14ac:dyDescent="0.25">
      <c r="A144" s="49" t="s">
        <v>3643</v>
      </c>
      <c r="B144" t="s">
        <v>3644</v>
      </c>
      <c r="C144" s="97">
        <v>62767</v>
      </c>
      <c r="E144"/>
      <c r="F144" s="100"/>
    </row>
    <row r="145" spans="1:6" x14ac:dyDescent="0.25">
      <c r="A145" s="49" t="s">
        <v>3645</v>
      </c>
      <c r="B145" t="s">
        <v>3646</v>
      </c>
      <c r="C145" s="97">
        <v>85539</v>
      </c>
      <c r="E145"/>
      <c r="F145" s="100"/>
    </row>
    <row r="146" spans="1:6" x14ac:dyDescent="0.25">
      <c r="A146" s="49" t="s">
        <v>3647</v>
      </c>
      <c r="B146" t="s">
        <v>3648</v>
      </c>
      <c r="C146" s="97">
        <v>112962</v>
      </c>
      <c r="E146"/>
      <c r="F146" s="100"/>
    </row>
    <row r="147" spans="1:6" x14ac:dyDescent="0.25">
      <c r="A147" s="49" t="s">
        <v>3725</v>
      </c>
      <c r="B147" t="s">
        <v>3726</v>
      </c>
      <c r="C147" s="97">
        <v>136504</v>
      </c>
      <c r="E147"/>
      <c r="F147" s="100"/>
    </row>
    <row r="148" spans="1:6" x14ac:dyDescent="0.25">
      <c r="A148" s="49" t="s">
        <v>3727</v>
      </c>
      <c r="B148" t="s">
        <v>3728</v>
      </c>
      <c r="C148" s="97">
        <v>173242</v>
      </c>
      <c r="E148"/>
      <c r="F148" s="100"/>
    </row>
    <row r="149" spans="1:6" x14ac:dyDescent="0.25">
      <c r="A149" s="49" t="s">
        <v>3729</v>
      </c>
      <c r="B149" t="s">
        <v>3730</v>
      </c>
      <c r="C149" s="97">
        <v>208590</v>
      </c>
      <c r="E149"/>
      <c r="F149" s="100"/>
    </row>
    <row r="150" spans="1:6" x14ac:dyDescent="0.25">
      <c r="A150" s="48" t="s">
        <v>4518</v>
      </c>
      <c r="B150" s="4"/>
      <c r="C150" s="96" t="s">
        <v>4547</v>
      </c>
      <c r="D150" s="89" t="s">
        <v>610</v>
      </c>
      <c r="E150"/>
    </row>
    <row r="151" spans="1:6" x14ac:dyDescent="0.25">
      <c r="A151" s="49" t="s">
        <v>2760</v>
      </c>
      <c r="B151" t="s">
        <v>2761</v>
      </c>
      <c r="C151" s="97">
        <v>406</v>
      </c>
      <c r="E151"/>
      <c r="F151" s="100"/>
    </row>
    <row r="152" spans="1:6" x14ac:dyDescent="0.25">
      <c r="A152" s="49" t="s">
        <v>2528</v>
      </c>
      <c r="B152" t="s">
        <v>2529</v>
      </c>
      <c r="C152" s="97">
        <v>541</v>
      </c>
      <c r="E152"/>
      <c r="F152" s="100"/>
    </row>
    <row r="153" spans="1:6" x14ac:dyDescent="0.25">
      <c r="A153" s="49" t="s">
        <v>2762</v>
      </c>
      <c r="B153" t="s">
        <v>2763</v>
      </c>
      <c r="C153" s="97">
        <v>541</v>
      </c>
      <c r="E153"/>
      <c r="F153" s="100"/>
    </row>
    <row r="154" spans="1:6" x14ac:dyDescent="0.25">
      <c r="A154" s="49" t="s">
        <v>2530</v>
      </c>
      <c r="B154" t="s">
        <v>2531</v>
      </c>
      <c r="C154" s="97">
        <v>708</v>
      </c>
      <c r="E154"/>
      <c r="F154" s="100"/>
    </row>
    <row r="155" spans="1:6" x14ac:dyDescent="0.25">
      <c r="A155" s="49" t="s">
        <v>2764</v>
      </c>
      <c r="B155" t="s">
        <v>2765</v>
      </c>
      <c r="C155" s="97">
        <v>706</v>
      </c>
      <c r="E155"/>
      <c r="F155" s="100"/>
    </row>
    <row r="156" spans="1:6" x14ac:dyDescent="0.25">
      <c r="A156" s="49" t="s">
        <v>2532</v>
      </c>
      <c r="B156" t="s">
        <v>2533</v>
      </c>
      <c r="C156" s="97">
        <v>861</v>
      </c>
      <c r="E156"/>
      <c r="F156" s="100"/>
    </row>
    <row r="157" spans="1:6" x14ac:dyDescent="0.25">
      <c r="A157" s="49" t="s">
        <v>2766</v>
      </c>
      <c r="B157" t="s">
        <v>2767</v>
      </c>
      <c r="C157" s="97">
        <v>874</v>
      </c>
      <c r="E157"/>
      <c r="F157" s="100"/>
    </row>
    <row r="158" spans="1:6" x14ac:dyDescent="0.25">
      <c r="A158" s="49" t="s">
        <v>2534</v>
      </c>
      <c r="B158" t="s">
        <v>2535</v>
      </c>
      <c r="C158" s="97">
        <v>1194</v>
      </c>
      <c r="E158"/>
      <c r="F158" s="100"/>
    </row>
    <row r="159" spans="1:6" x14ac:dyDescent="0.25">
      <c r="A159" s="49" t="s">
        <v>2768</v>
      </c>
      <c r="B159" t="s">
        <v>2769</v>
      </c>
      <c r="C159" s="97">
        <v>1229</v>
      </c>
      <c r="E159"/>
      <c r="F159" s="100"/>
    </row>
    <row r="160" spans="1:6" x14ac:dyDescent="0.25">
      <c r="A160" s="49" t="s">
        <v>2536</v>
      </c>
      <c r="B160" t="s">
        <v>2537</v>
      </c>
      <c r="C160" s="97">
        <v>1765</v>
      </c>
      <c r="E160"/>
      <c r="F160" s="100"/>
    </row>
    <row r="161" spans="1:6" x14ac:dyDescent="0.25">
      <c r="A161" s="49" t="s">
        <v>2538</v>
      </c>
      <c r="B161" t="s">
        <v>2539</v>
      </c>
      <c r="C161" s="97">
        <v>2016</v>
      </c>
      <c r="E161"/>
      <c r="F161" s="100"/>
    </row>
    <row r="162" spans="1:6" x14ac:dyDescent="0.25">
      <c r="A162" s="49" t="s">
        <v>2540</v>
      </c>
      <c r="B162" t="s">
        <v>2541</v>
      </c>
      <c r="C162" s="97">
        <v>2369</v>
      </c>
      <c r="E162"/>
      <c r="F162" s="100"/>
    </row>
    <row r="163" spans="1:6" x14ac:dyDescent="0.25">
      <c r="A163" s="49" t="s">
        <v>2542</v>
      </c>
      <c r="B163" t="s">
        <v>2543</v>
      </c>
      <c r="C163" s="97">
        <v>2933</v>
      </c>
      <c r="E163"/>
      <c r="F163" s="100"/>
    </row>
    <row r="164" spans="1:6" x14ac:dyDescent="0.25">
      <c r="A164" s="49" t="s">
        <v>2544</v>
      </c>
      <c r="B164" t="s">
        <v>2545</v>
      </c>
      <c r="C164" s="97">
        <v>3315</v>
      </c>
      <c r="E164"/>
      <c r="F164" s="100"/>
    </row>
    <row r="165" spans="1:6" x14ac:dyDescent="0.25">
      <c r="A165" s="49" t="s">
        <v>2546</v>
      </c>
      <c r="B165" t="s">
        <v>2547</v>
      </c>
      <c r="C165" s="97">
        <v>4152</v>
      </c>
      <c r="E165"/>
      <c r="F165" s="100"/>
    </row>
    <row r="166" spans="1:6" x14ac:dyDescent="0.25">
      <c r="A166" s="49" t="s">
        <v>2548</v>
      </c>
      <c r="B166" t="s">
        <v>2549</v>
      </c>
      <c r="C166" s="97">
        <v>4908</v>
      </c>
      <c r="E166"/>
      <c r="F166" s="100"/>
    </row>
    <row r="167" spans="1:6" x14ac:dyDescent="0.25">
      <c r="A167" s="49" t="s">
        <v>2550</v>
      </c>
      <c r="B167" t="s">
        <v>2551</v>
      </c>
      <c r="C167" s="97">
        <v>5569</v>
      </c>
      <c r="E167"/>
      <c r="F167" s="100"/>
    </row>
    <row r="168" spans="1:6" x14ac:dyDescent="0.25">
      <c r="A168" s="49" t="s">
        <v>2552</v>
      </c>
      <c r="B168" t="s">
        <v>2553</v>
      </c>
      <c r="C168" s="97">
        <v>6319</v>
      </c>
      <c r="E168"/>
      <c r="F168" s="100"/>
    </row>
    <row r="169" spans="1:6" x14ac:dyDescent="0.25">
      <c r="A169" s="49" t="s">
        <v>2554</v>
      </c>
      <c r="B169" t="s">
        <v>2555</v>
      </c>
      <c r="C169" s="97">
        <v>8362</v>
      </c>
      <c r="E169"/>
      <c r="F169" s="100"/>
    </row>
    <row r="170" spans="1:6" x14ac:dyDescent="0.25">
      <c r="A170" s="49" t="s">
        <v>2556</v>
      </c>
      <c r="B170" t="s">
        <v>2557</v>
      </c>
      <c r="C170" s="97">
        <v>10002</v>
      </c>
      <c r="E170"/>
      <c r="F170" s="100"/>
    </row>
    <row r="171" spans="1:6" x14ac:dyDescent="0.25">
      <c r="A171" s="49" t="s">
        <v>2558</v>
      </c>
      <c r="B171" t="s">
        <v>2559</v>
      </c>
      <c r="C171" s="97">
        <v>11777</v>
      </c>
      <c r="E171"/>
      <c r="F171" s="100"/>
    </row>
    <row r="172" spans="1:6" x14ac:dyDescent="0.25">
      <c r="A172" s="49" t="s">
        <v>2560</v>
      </c>
      <c r="B172" t="s">
        <v>2561</v>
      </c>
      <c r="C172" s="97">
        <v>16322</v>
      </c>
      <c r="E172"/>
      <c r="F172" s="100"/>
    </row>
    <row r="173" spans="1:6" x14ac:dyDescent="0.25">
      <c r="A173" s="49" t="s">
        <v>2562</v>
      </c>
      <c r="B173" t="s">
        <v>2563</v>
      </c>
      <c r="C173" s="97">
        <v>19609</v>
      </c>
      <c r="E173"/>
      <c r="F173" s="100"/>
    </row>
    <row r="174" spans="1:6" x14ac:dyDescent="0.25">
      <c r="A174" s="49" t="s">
        <v>2770</v>
      </c>
      <c r="B174" t="s">
        <v>2771</v>
      </c>
      <c r="C174" s="97">
        <v>517</v>
      </c>
      <c r="E174"/>
      <c r="F174" s="100"/>
    </row>
    <row r="175" spans="1:6" x14ac:dyDescent="0.25">
      <c r="A175" s="49" t="s">
        <v>2564</v>
      </c>
      <c r="B175" t="s">
        <v>2565</v>
      </c>
      <c r="C175" s="97">
        <v>687</v>
      </c>
      <c r="E175"/>
      <c r="F175" s="100"/>
    </row>
    <row r="176" spans="1:6" x14ac:dyDescent="0.25">
      <c r="A176" s="49" t="s">
        <v>2772</v>
      </c>
      <c r="B176" t="s">
        <v>2773</v>
      </c>
      <c r="C176" s="97">
        <v>685</v>
      </c>
      <c r="E176"/>
      <c r="F176" s="100"/>
    </row>
    <row r="177" spans="1:6" x14ac:dyDescent="0.25">
      <c r="A177" s="49" t="s">
        <v>2566</v>
      </c>
      <c r="B177" t="s">
        <v>2567</v>
      </c>
      <c r="C177" s="97">
        <v>905</v>
      </c>
      <c r="E177"/>
      <c r="F177" s="100"/>
    </row>
    <row r="178" spans="1:6" x14ac:dyDescent="0.25">
      <c r="A178" s="49" t="s">
        <v>2774</v>
      </c>
      <c r="B178" t="s">
        <v>2775</v>
      </c>
      <c r="C178" s="97">
        <v>913</v>
      </c>
      <c r="E178"/>
      <c r="F178" s="100"/>
    </row>
    <row r="179" spans="1:6" x14ac:dyDescent="0.25">
      <c r="A179" s="49" t="s">
        <v>2568</v>
      </c>
      <c r="B179" t="s">
        <v>2569</v>
      </c>
      <c r="C179" s="97">
        <v>1130</v>
      </c>
      <c r="E179"/>
      <c r="F179" s="100"/>
    </row>
    <row r="180" spans="1:6" x14ac:dyDescent="0.25">
      <c r="A180" s="49" t="s">
        <v>2776</v>
      </c>
      <c r="B180" t="s">
        <v>2777</v>
      </c>
      <c r="C180" s="97">
        <v>1139</v>
      </c>
      <c r="E180"/>
      <c r="F180" s="100"/>
    </row>
    <row r="181" spans="1:6" x14ac:dyDescent="0.25">
      <c r="A181" s="49" t="s">
        <v>2570</v>
      </c>
      <c r="B181" t="s">
        <v>2571</v>
      </c>
      <c r="C181" s="97">
        <v>1528</v>
      </c>
      <c r="E181"/>
      <c r="F181" s="100"/>
    </row>
    <row r="182" spans="1:6" x14ac:dyDescent="0.25">
      <c r="A182" s="49" t="s">
        <v>2778</v>
      </c>
      <c r="B182" t="s">
        <v>2779</v>
      </c>
      <c r="C182" s="97">
        <v>1529</v>
      </c>
      <c r="E182"/>
      <c r="F182" s="100"/>
    </row>
    <row r="183" spans="1:6" x14ac:dyDescent="0.25">
      <c r="A183" s="49" t="s">
        <v>2572</v>
      </c>
      <c r="B183" t="s">
        <v>2573</v>
      </c>
      <c r="C183" s="97">
        <v>2075</v>
      </c>
      <c r="E183"/>
      <c r="F183" s="100"/>
    </row>
    <row r="184" spans="1:6" x14ac:dyDescent="0.25">
      <c r="A184" s="49" t="s">
        <v>2574</v>
      </c>
      <c r="B184" t="s">
        <v>2575</v>
      </c>
      <c r="C184" s="97">
        <v>2341</v>
      </c>
      <c r="E184"/>
      <c r="F184" s="100"/>
    </row>
    <row r="185" spans="1:6" x14ac:dyDescent="0.25">
      <c r="A185" s="49" t="s">
        <v>2576</v>
      </c>
      <c r="B185" t="s">
        <v>2577</v>
      </c>
      <c r="C185" s="97">
        <v>2621</v>
      </c>
      <c r="E185"/>
      <c r="F185" s="100"/>
    </row>
    <row r="186" spans="1:6" x14ac:dyDescent="0.25">
      <c r="A186" s="49" t="s">
        <v>2780</v>
      </c>
      <c r="B186" t="s">
        <v>2781</v>
      </c>
      <c r="C186" s="97">
        <v>2702</v>
      </c>
      <c r="E186"/>
      <c r="F186" s="100"/>
    </row>
    <row r="187" spans="1:6" x14ac:dyDescent="0.25">
      <c r="A187" s="49" t="s">
        <v>2578</v>
      </c>
      <c r="B187" t="s">
        <v>2579</v>
      </c>
      <c r="C187" s="97">
        <v>3421</v>
      </c>
      <c r="E187"/>
      <c r="F187" s="100"/>
    </row>
    <row r="188" spans="1:6" x14ac:dyDescent="0.25">
      <c r="A188" s="49" t="s">
        <v>2580</v>
      </c>
      <c r="B188" t="s">
        <v>2581</v>
      </c>
      <c r="C188" s="97">
        <v>3694</v>
      </c>
      <c r="E188"/>
      <c r="F188" s="100"/>
    </row>
    <row r="189" spans="1:6" x14ac:dyDescent="0.25">
      <c r="A189" s="49" t="s">
        <v>2582</v>
      </c>
      <c r="B189" t="s">
        <v>2583</v>
      </c>
      <c r="C189" s="97">
        <v>3826</v>
      </c>
      <c r="E189"/>
      <c r="F189" s="100"/>
    </row>
    <row r="190" spans="1:6" x14ac:dyDescent="0.25">
      <c r="A190" s="49" t="s">
        <v>2584</v>
      </c>
      <c r="B190" t="s">
        <v>2585</v>
      </c>
      <c r="C190" s="97">
        <v>4578</v>
      </c>
      <c r="E190"/>
      <c r="F190" s="100"/>
    </row>
    <row r="191" spans="1:6" x14ac:dyDescent="0.25">
      <c r="A191" s="49" t="s">
        <v>2586</v>
      </c>
      <c r="B191" t="s">
        <v>2587</v>
      </c>
      <c r="C191" s="97">
        <v>5256</v>
      </c>
      <c r="E191"/>
      <c r="F191" s="100"/>
    </row>
    <row r="192" spans="1:6" x14ac:dyDescent="0.25">
      <c r="A192" s="49" t="s">
        <v>2588</v>
      </c>
      <c r="B192" t="s">
        <v>2589</v>
      </c>
      <c r="C192" s="97">
        <v>5527</v>
      </c>
      <c r="E192"/>
      <c r="F192" s="100"/>
    </row>
    <row r="193" spans="1:6" x14ac:dyDescent="0.25">
      <c r="A193" s="49" t="s">
        <v>2590</v>
      </c>
      <c r="B193" t="s">
        <v>2591</v>
      </c>
      <c r="C193" s="97">
        <v>7630</v>
      </c>
      <c r="E193"/>
      <c r="F193" s="100"/>
    </row>
    <row r="194" spans="1:6" x14ac:dyDescent="0.25">
      <c r="A194" s="49" t="s">
        <v>2592</v>
      </c>
      <c r="B194" t="s">
        <v>2593</v>
      </c>
      <c r="C194" s="97">
        <v>9313</v>
      </c>
      <c r="E194"/>
      <c r="F194" s="100"/>
    </row>
    <row r="195" spans="1:6" x14ac:dyDescent="0.25">
      <c r="A195" s="49" t="s">
        <v>2594</v>
      </c>
      <c r="B195" t="s">
        <v>2595</v>
      </c>
      <c r="C195" s="97">
        <v>11143</v>
      </c>
      <c r="E195"/>
      <c r="F195" s="100"/>
    </row>
    <row r="196" spans="1:6" x14ac:dyDescent="0.25">
      <c r="A196" s="49" t="s">
        <v>2596</v>
      </c>
      <c r="B196" t="s">
        <v>2597</v>
      </c>
      <c r="C196" s="97">
        <v>12095</v>
      </c>
      <c r="E196"/>
      <c r="F196" s="100"/>
    </row>
    <row r="197" spans="1:6" x14ac:dyDescent="0.25">
      <c r="A197" s="49" t="s">
        <v>2598</v>
      </c>
      <c r="B197" t="s">
        <v>2599</v>
      </c>
      <c r="C197" s="97">
        <v>13507</v>
      </c>
      <c r="E197"/>
      <c r="F197" s="100"/>
    </row>
    <row r="198" spans="1:6" x14ac:dyDescent="0.25">
      <c r="A198" s="49" t="s">
        <v>2600</v>
      </c>
      <c r="B198" t="s">
        <v>2601</v>
      </c>
      <c r="C198" s="97">
        <v>15345</v>
      </c>
      <c r="E198"/>
      <c r="F198" s="100"/>
    </row>
    <row r="199" spans="1:6" x14ac:dyDescent="0.25">
      <c r="A199" s="49" t="s">
        <v>2602</v>
      </c>
      <c r="B199" t="s">
        <v>2603</v>
      </c>
      <c r="C199" s="97">
        <v>21120</v>
      </c>
      <c r="E199"/>
      <c r="F199" s="100"/>
    </row>
    <row r="200" spans="1:6" x14ac:dyDescent="0.25">
      <c r="A200" s="49" t="s">
        <v>2604</v>
      </c>
      <c r="B200" t="s">
        <v>2605</v>
      </c>
      <c r="C200" s="97">
        <v>27093</v>
      </c>
      <c r="E200"/>
      <c r="F200" s="100"/>
    </row>
    <row r="201" spans="1:6" x14ac:dyDescent="0.25">
      <c r="A201" s="49" t="s">
        <v>2782</v>
      </c>
      <c r="B201" t="s">
        <v>2783</v>
      </c>
      <c r="C201" s="97">
        <v>639</v>
      </c>
      <c r="E201"/>
      <c r="F201" s="100"/>
    </row>
    <row r="202" spans="1:6" x14ac:dyDescent="0.25">
      <c r="A202" s="49" t="s">
        <v>2606</v>
      </c>
      <c r="B202" t="s">
        <v>2607</v>
      </c>
      <c r="C202" s="97">
        <v>882</v>
      </c>
      <c r="E202"/>
      <c r="F202" s="100"/>
    </row>
    <row r="203" spans="1:6" x14ac:dyDescent="0.25">
      <c r="A203" s="49" t="s">
        <v>2784</v>
      </c>
      <c r="B203" t="s">
        <v>2785</v>
      </c>
      <c r="C203" s="97">
        <v>876</v>
      </c>
      <c r="E203"/>
      <c r="F203" s="100"/>
    </row>
    <row r="204" spans="1:6" x14ac:dyDescent="0.25">
      <c r="A204" s="49" t="s">
        <v>2608</v>
      </c>
      <c r="B204" t="s">
        <v>2609</v>
      </c>
      <c r="C204" s="97">
        <v>1133</v>
      </c>
      <c r="E204"/>
      <c r="F204" s="100"/>
    </row>
    <row r="205" spans="1:6" x14ac:dyDescent="0.25">
      <c r="A205" s="49" t="s">
        <v>2786</v>
      </c>
      <c r="B205" t="s">
        <v>2787</v>
      </c>
      <c r="C205" s="97">
        <v>1133</v>
      </c>
      <c r="E205"/>
      <c r="F205" s="100"/>
    </row>
    <row r="206" spans="1:6" x14ac:dyDescent="0.25">
      <c r="A206" s="49" t="s">
        <v>2610</v>
      </c>
      <c r="B206" t="s">
        <v>2611</v>
      </c>
      <c r="C206" s="97">
        <v>1416</v>
      </c>
      <c r="E206"/>
      <c r="F206" s="100"/>
    </row>
    <row r="207" spans="1:6" x14ac:dyDescent="0.25">
      <c r="A207" s="49" t="s">
        <v>2788</v>
      </c>
      <c r="B207" t="s">
        <v>2789</v>
      </c>
      <c r="C207" s="97">
        <v>1448</v>
      </c>
      <c r="E207"/>
      <c r="F207" s="100"/>
    </row>
    <row r="208" spans="1:6" x14ac:dyDescent="0.25">
      <c r="A208" s="49" t="s">
        <v>2612</v>
      </c>
      <c r="B208" t="s">
        <v>2613</v>
      </c>
      <c r="C208" s="97">
        <v>1999</v>
      </c>
      <c r="E208"/>
      <c r="F208" s="100"/>
    </row>
    <row r="209" spans="1:6" x14ac:dyDescent="0.25">
      <c r="A209" s="49" t="s">
        <v>2614</v>
      </c>
      <c r="B209" t="s">
        <v>2615</v>
      </c>
      <c r="C209" s="97">
        <v>1985</v>
      </c>
      <c r="E209"/>
      <c r="F209" s="100"/>
    </row>
    <row r="210" spans="1:6" x14ac:dyDescent="0.25">
      <c r="A210" s="49" t="s">
        <v>2790</v>
      </c>
      <c r="B210" t="s">
        <v>2791</v>
      </c>
      <c r="C210" s="97">
        <v>1977</v>
      </c>
      <c r="E210"/>
      <c r="F210" s="100"/>
    </row>
    <row r="211" spans="1:6" x14ac:dyDescent="0.25">
      <c r="A211" s="49" t="s">
        <v>2616</v>
      </c>
      <c r="B211" t="s">
        <v>2617</v>
      </c>
      <c r="C211" s="97">
        <v>2372</v>
      </c>
      <c r="E211"/>
      <c r="F211" s="100"/>
    </row>
    <row r="212" spans="1:6" x14ac:dyDescent="0.25">
      <c r="A212" s="49" t="s">
        <v>2618</v>
      </c>
      <c r="B212" t="s">
        <v>2619</v>
      </c>
      <c r="C212" s="97">
        <v>2667</v>
      </c>
      <c r="E212"/>
      <c r="F212" s="100"/>
    </row>
    <row r="213" spans="1:6" x14ac:dyDescent="0.25">
      <c r="A213" s="49" t="s">
        <v>2620</v>
      </c>
      <c r="B213" t="s">
        <v>2621</v>
      </c>
      <c r="C213" s="97">
        <v>2970</v>
      </c>
      <c r="E213"/>
      <c r="F213" s="100"/>
    </row>
    <row r="214" spans="1:6" x14ac:dyDescent="0.25">
      <c r="A214" s="49" t="s">
        <v>2622</v>
      </c>
      <c r="B214" t="s">
        <v>2623</v>
      </c>
      <c r="C214" s="97">
        <v>3323</v>
      </c>
      <c r="E214"/>
      <c r="F214" s="100"/>
    </row>
    <row r="215" spans="1:6" x14ac:dyDescent="0.25">
      <c r="A215" s="49" t="s">
        <v>2792</v>
      </c>
      <c r="B215" t="s">
        <v>2793</v>
      </c>
      <c r="C215" s="97">
        <v>3379</v>
      </c>
      <c r="E215"/>
      <c r="F215" s="100"/>
    </row>
    <row r="216" spans="1:6" x14ac:dyDescent="0.25">
      <c r="A216" s="49" t="s">
        <v>2624</v>
      </c>
      <c r="B216" t="s">
        <v>2625</v>
      </c>
      <c r="C216" s="97">
        <v>3994</v>
      </c>
      <c r="E216"/>
      <c r="F216" s="100"/>
    </row>
    <row r="217" spans="1:6" x14ac:dyDescent="0.25">
      <c r="A217" s="49" t="s">
        <v>2626</v>
      </c>
      <c r="B217" t="s">
        <v>2627</v>
      </c>
      <c r="C217" s="97">
        <v>4582</v>
      </c>
      <c r="E217"/>
      <c r="F217" s="100"/>
    </row>
    <row r="218" spans="1:6" x14ac:dyDescent="0.25">
      <c r="A218" s="49" t="s">
        <v>2628</v>
      </c>
      <c r="B218" t="s">
        <v>2629</v>
      </c>
      <c r="C218" s="97">
        <v>4905</v>
      </c>
      <c r="E218"/>
      <c r="F218" s="100"/>
    </row>
    <row r="219" spans="1:6" x14ac:dyDescent="0.25">
      <c r="A219" s="49" t="s">
        <v>2794</v>
      </c>
      <c r="B219" t="s">
        <v>2795</v>
      </c>
      <c r="C219" s="97">
        <v>5093</v>
      </c>
      <c r="E219"/>
      <c r="F219" s="100"/>
    </row>
    <row r="220" spans="1:6" x14ac:dyDescent="0.25">
      <c r="A220" s="49" t="s">
        <v>2630</v>
      </c>
      <c r="B220" t="s">
        <v>2631</v>
      </c>
      <c r="C220" s="97">
        <v>5704</v>
      </c>
      <c r="E220"/>
      <c r="F220" s="100"/>
    </row>
    <row r="221" spans="1:6" x14ac:dyDescent="0.25">
      <c r="A221" s="49" t="s">
        <v>2796</v>
      </c>
      <c r="B221" t="s">
        <v>2797</v>
      </c>
      <c r="C221" s="97">
        <v>5474</v>
      </c>
      <c r="E221"/>
      <c r="F221" s="100"/>
    </row>
    <row r="222" spans="1:6" x14ac:dyDescent="0.25">
      <c r="A222" s="49" t="s">
        <v>2632</v>
      </c>
      <c r="B222" t="s">
        <v>2633</v>
      </c>
      <c r="C222" s="97">
        <v>6983</v>
      </c>
      <c r="E222"/>
      <c r="F222" s="100"/>
    </row>
    <row r="223" spans="1:6" x14ac:dyDescent="0.25">
      <c r="A223" s="49" t="s">
        <v>2634</v>
      </c>
      <c r="B223" t="s">
        <v>2635</v>
      </c>
      <c r="C223" s="97">
        <v>7075</v>
      </c>
      <c r="E223"/>
      <c r="F223" s="100"/>
    </row>
    <row r="224" spans="1:6" x14ac:dyDescent="0.25">
      <c r="A224" s="49" t="s">
        <v>2636</v>
      </c>
      <c r="B224" t="s">
        <v>2637</v>
      </c>
      <c r="C224" s="97">
        <v>9696</v>
      </c>
      <c r="E224"/>
      <c r="F224" s="100"/>
    </row>
    <row r="225" spans="1:6" x14ac:dyDescent="0.25">
      <c r="A225" s="49" t="s">
        <v>2638</v>
      </c>
      <c r="B225" t="s">
        <v>2639</v>
      </c>
      <c r="C225" s="97">
        <v>10170</v>
      </c>
      <c r="E225"/>
      <c r="F225" s="100"/>
    </row>
    <row r="226" spans="1:6" x14ac:dyDescent="0.25">
      <c r="A226" s="49" t="s">
        <v>2640</v>
      </c>
      <c r="B226" t="s">
        <v>2641</v>
      </c>
      <c r="C226" s="97">
        <v>12043</v>
      </c>
      <c r="E226"/>
      <c r="F226" s="100"/>
    </row>
    <row r="227" spans="1:6" x14ac:dyDescent="0.25">
      <c r="A227" s="49" t="s">
        <v>2642</v>
      </c>
      <c r="B227" t="s">
        <v>2643</v>
      </c>
      <c r="C227" s="97">
        <v>14979</v>
      </c>
      <c r="E227"/>
      <c r="F227" s="100"/>
    </row>
    <row r="228" spans="1:6" x14ac:dyDescent="0.25">
      <c r="A228" s="49" t="s">
        <v>2644</v>
      </c>
      <c r="B228" t="s">
        <v>2645</v>
      </c>
      <c r="C228" s="97">
        <v>16044</v>
      </c>
      <c r="E228"/>
      <c r="F228" s="100"/>
    </row>
    <row r="229" spans="1:6" x14ac:dyDescent="0.25">
      <c r="A229" s="49" t="s">
        <v>2646</v>
      </c>
      <c r="B229" t="s">
        <v>2647</v>
      </c>
      <c r="C229" s="97">
        <v>18345</v>
      </c>
      <c r="E229"/>
      <c r="F229" s="100"/>
    </row>
    <row r="230" spans="1:6" x14ac:dyDescent="0.25">
      <c r="A230" s="49" t="s">
        <v>2648</v>
      </c>
      <c r="B230" t="s">
        <v>2649</v>
      </c>
      <c r="C230" s="97">
        <v>19824</v>
      </c>
      <c r="E230"/>
      <c r="F230" s="100"/>
    </row>
    <row r="231" spans="1:6" x14ac:dyDescent="0.25">
      <c r="A231" s="49" t="s">
        <v>2650</v>
      </c>
      <c r="B231" t="s">
        <v>2651</v>
      </c>
      <c r="C231" s="97">
        <v>24423</v>
      </c>
      <c r="E231"/>
      <c r="F231" s="100"/>
    </row>
    <row r="232" spans="1:6" x14ac:dyDescent="0.25">
      <c r="A232" s="49" t="s">
        <v>2652</v>
      </c>
      <c r="B232" t="s">
        <v>2653</v>
      </c>
      <c r="C232" s="97">
        <v>30943</v>
      </c>
      <c r="E232"/>
      <c r="F232" s="100"/>
    </row>
    <row r="233" spans="1:6" x14ac:dyDescent="0.25">
      <c r="A233" s="49" t="s">
        <v>2798</v>
      </c>
      <c r="B233" t="s">
        <v>2799</v>
      </c>
      <c r="C233" s="97">
        <v>888</v>
      </c>
      <c r="E233"/>
      <c r="F233" s="100"/>
    </row>
    <row r="234" spans="1:6" x14ac:dyDescent="0.25">
      <c r="A234" s="49" t="s">
        <v>2654</v>
      </c>
      <c r="B234" t="s">
        <v>2655</v>
      </c>
      <c r="C234" s="97">
        <v>1198</v>
      </c>
      <c r="E234"/>
      <c r="F234" s="100"/>
    </row>
    <row r="235" spans="1:6" x14ac:dyDescent="0.25">
      <c r="A235" s="49" t="s">
        <v>2800</v>
      </c>
      <c r="B235" t="s">
        <v>2801</v>
      </c>
      <c r="C235" s="97">
        <v>1225</v>
      </c>
      <c r="E235"/>
      <c r="F235" s="100"/>
    </row>
    <row r="236" spans="1:6" x14ac:dyDescent="0.25">
      <c r="A236" s="49" t="s">
        <v>2656</v>
      </c>
      <c r="B236" t="s">
        <v>2657</v>
      </c>
      <c r="C236" s="97">
        <v>1588</v>
      </c>
      <c r="E236"/>
      <c r="F236" s="100"/>
    </row>
    <row r="237" spans="1:6" x14ac:dyDescent="0.25">
      <c r="A237" s="49" t="s">
        <v>2802</v>
      </c>
      <c r="B237" t="s">
        <v>2803</v>
      </c>
      <c r="C237" s="97">
        <v>1575</v>
      </c>
      <c r="E237"/>
      <c r="F237" s="100"/>
    </row>
    <row r="238" spans="1:6" x14ac:dyDescent="0.25">
      <c r="A238" s="49" t="s">
        <v>2658</v>
      </c>
      <c r="B238" t="s">
        <v>2659</v>
      </c>
      <c r="C238" s="97">
        <v>1990</v>
      </c>
      <c r="E238"/>
      <c r="F238" s="100"/>
    </row>
    <row r="239" spans="1:6" x14ac:dyDescent="0.25">
      <c r="A239" s="49" t="s">
        <v>2804</v>
      </c>
      <c r="B239" t="s">
        <v>2805</v>
      </c>
      <c r="C239" s="97">
        <v>2021</v>
      </c>
      <c r="E239"/>
      <c r="F239" s="100"/>
    </row>
    <row r="240" spans="1:6" x14ac:dyDescent="0.25">
      <c r="A240" s="49" t="s">
        <v>2660</v>
      </c>
      <c r="B240" t="s">
        <v>2661</v>
      </c>
      <c r="C240" s="97">
        <v>2791</v>
      </c>
      <c r="E240"/>
      <c r="F240" s="100"/>
    </row>
    <row r="241" spans="1:6" x14ac:dyDescent="0.25">
      <c r="A241" s="49" t="s">
        <v>2806</v>
      </c>
      <c r="B241" t="s">
        <v>2807</v>
      </c>
      <c r="C241" s="97">
        <v>2798</v>
      </c>
      <c r="E241"/>
      <c r="F241" s="100"/>
    </row>
    <row r="242" spans="1:6" x14ac:dyDescent="0.25">
      <c r="A242" s="49" t="s">
        <v>2662</v>
      </c>
      <c r="B242" t="s">
        <v>2663</v>
      </c>
      <c r="C242" s="97">
        <v>3351</v>
      </c>
      <c r="E242"/>
      <c r="F242" s="100"/>
    </row>
    <row r="243" spans="1:6" x14ac:dyDescent="0.25">
      <c r="A243" s="49" t="s">
        <v>2664</v>
      </c>
      <c r="B243" t="s">
        <v>2665</v>
      </c>
      <c r="C243" s="97">
        <v>3673</v>
      </c>
      <c r="E243"/>
      <c r="F243" s="100"/>
    </row>
    <row r="244" spans="1:6" x14ac:dyDescent="0.25">
      <c r="A244" s="49" t="s">
        <v>2666</v>
      </c>
      <c r="B244" t="s">
        <v>2667</v>
      </c>
      <c r="C244" s="97">
        <v>4001</v>
      </c>
      <c r="E244"/>
      <c r="F244" s="100"/>
    </row>
    <row r="245" spans="1:6" x14ac:dyDescent="0.25">
      <c r="A245" s="49" t="s">
        <v>2668</v>
      </c>
      <c r="B245" t="s">
        <v>2669</v>
      </c>
      <c r="C245" s="97">
        <v>4462</v>
      </c>
      <c r="E245"/>
      <c r="F245" s="100"/>
    </row>
    <row r="246" spans="1:6" x14ac:dyDescent="0.25">
      <c r="A246" s="49" t="s">
        <v>2670</v>
      </c>
      <c r="B246" t="s">
        <v>2671</v>
      </c>
      <c r="C246" s="97">
        <v>4732</v>
      </c>
      <c r="E246"/>
      <c r="F246" s="100"/>
    </row>
    <row r="247" spans="1:6" x14ac:dyDescent="0.25">
      <c r="A247" s="49" t="s">
        <v>2808</v>
      </c>
      <c r="B247" t="s">
        <v>2809</v>
      </c>
      <c r="C247" s="97">
        <v>4813</v>
      </c>
      <c r="E247"/>
      <c r="F247" s="100"/>
    </row>
    <row r="248" spans="1:6" x14ac:dyDescent="0.25">
      <c r="A248" s="49" t="s">
        <v>2672</v>
      </c>
      <c r="B248" t="s">
        <v>2673</v>
      </c>
      <c r="C248" s="97">
        <v>5669</v>
      </c>
      <c r="E248"/>
      <c r="F248" s="100"/>
    </row>
    <row r="249" spans="1:6" x14ac:dyDescent="0.25">
      <c r="A249" s="49" t="s">
        <v>2674</v>
      </c>
      <c r="B249" t="s">
        <v>2675</v>
      </c>
      <c r="C249" s="97">
        <v>6651</v>
      </c>
      <c r="E249"/>
      <c r="F249" s="100"/>
    </row>
    <row r="250" spans="1:6" x14ac:dyDescent="0.25">
      <c r="A250" s="49" t="s">
        <v>2676</v>
      </c>
      <c r="B250" t="s">
        <v>2677</v>
      </c>
      <c r="C250" s="97">
        <v>7026</v>
      </c>
      <c r="E250"/>
      <c r="F250" s="100"/>
    </row>
    <row r="251" spans="1:6" x14ac:dyDescent="0.25">
      <c r="A251" s="49" t="s">
        <v>2678</v>
      </c>
      <c r="B251" t="s">
        <v>2679</v>
      </c>
      <c r="C251" s="97">
        <v>8251</v>
      </c>
      <c r="E251"/>
      <c r="F251" s="100"/>
    </row>
    <row r="252" spans="1:6" x14ac:dyDescent="0.25">
      <c r="A252" s="49" t="s">
        <v>2680</v>
      </c>
      <c r="B252" t="s">
        <v>2681</v>
      </c>
      <c r="C252" s="97">
        <v>9539</v>
      </c>
      <c r="E252"/>
      <c r="F252" s="100"/>
    </row>
    <row r="253" spans="1:6" x14ac:dyDescent="0.25">
      <c r="A253" s="49" t="s">
        <v>2682</v>
      </c>
      <c r="B253" t="s">
        <v>2683</v>
      </c>
      <c r="C253" s="97">
        <v>10249</v>
      </c>
      <c r="E253"/>
      <c r="F253" s="100"/>
    </row>
    <row r="254" spans="1:6" x14ac:dyDescent="0.25">
      <c r="A254" s="49" t="s">
        <v>2684</v>
      </c>
      <c r="B254" t="s">
        <v>2685</v>
      </c>
      <c r="C254" s="97">
        <v>12813</v>
      </c>
      <c r="E254"/>
      <c r="F254" s="100"/>
    </row>
    <row r="255" spans="1:6" x14ac:dyDescent="0.25">
      <c r="A255" s="49" t="s">
        <v>2686</v>
      </c>
      <c r="B255" t="s">
        <v>2687</v>
      </c>
      <c r="C255" s="97">
        <v>13333</v>
      </c>
      <c r="E255"/>
      <c r="F255" s="100"/>
    </row>
    <row r="256" spans="1:6" x14ac:dyDescent="0.25">
      <c r="A256" s="49" t="s">
        <v>2688</v>
      </c>
      <c r="B256" t="s">
        <v>2689</v>
      </c>
      <c r="C256" s="97">
        <v>16675</v>
      </c>
      <c r="E256"/>
      <c r="F256" s="100"/>
    </row>
    <row r="257" spans="1:6" x14ac:dyDescent="0.25">
      <c r="A257" s="49" t="s">
        <v>2690</v>
      </c>
      <c r="B257" t="s">
        <v>2691</v>
      </c>
      <c r="C257" s="97">
        <v>20292</v>
      </c>
      <c r="E257"/>
      <c r="F257" s="100"/>
    </row>
    <row r="258" spans="1:6" x14ac:dyDescent="0.25">
      <c r="A258" s="49" t="s">
        <v>2692</v>
      </c>
      <c r="B258" t="s">
        <v>2693</v>
      </c>
      <c r="C258" s="97">
        <v>24818</v>
      </c>
      <c r="E258"/>
      <c r="F258" s="100"/>
    </row>
    <row r="259" spans="1:6" x14ac:dyDescent="0.25">
      <c r="A259" s="49" t="s">
        <v>2694</v>
      </c>
      <c r="B259" t="s">
        <v>2695</v>
      </c>
      <c r="C259" s="97">
        <v>26462</v>
      </c>
      <c r="E259"/>
      <c r="F259" s="100"/>
    </row>
    <row r="260" spans="1:6" x14ac:dyDescent="0.25">
      <c r="A260" s="49" t="s">
        <v>2810</v>
      </c>
      <c r="B260" t="s">
        <v>2811</v>
      </c>
      <c r="C260" s="97">
        <v>1418</v>
      </c>
      <c r="E260"/>
      <c r="F260" s="100"/>
    </row>
    <row r="261" spans="1:6" x14ac:dyDescent="0.25">
      <c r="A261" s="49" t="s">
        <v>2696</v>
      </c>
      <c r="B261" t="s">
        <v>2697</v>
      </c>
      <c r="C261" s="97">
        <v>1934</v>
      </c>
      <c r="E261"/>
      <c r="F261" s="100"/>
    </row>
    <row r="262" spans="1:6" x14ac:dyDescent="0.25">
      <c r="A262" s="49" t="s">
        <v>2698</v>
      </c>
      <c r="B262" t="s">
        <v>2699</v>
      </c>
      <c r="C262" s="97">
        <v>2561</v>
      </c>
      <c r="E262"/>
      <c r="F262" s="100"/>
    </row>
    <row r="263" spans="1:6" x14ac:dyDescent="0.25">
      <c r="A263" s="49" t="s">
        <v>2700</v>
      </c>
      <c r="B263" t="s">
        <v>2701</v>
      </c>
      <c r="C263" s="97">
        <v>3190</v>
      </c>
      <c r="E263"/>
      <c r="F263" s="100"/>
    </row>
    <row r="264" spans="1:6" x14ac:dyDescent="0.25">
      <c r="A264" s="49" t="s">
        <v>2702</v>
      </c>
      <c r="B264" t="s">
        <v>2703</v>
      </c>
      <c r="C264" s="97">
        <v>4447</v>
      </c>
      <c r="E264"/>
      <c r="F264" s="100"/>
    </row>
    <row r="265" spans="1:6" x14ac:dyDescent="0.25">
      <c r="A265" s="49" t="s">
        <v>2704</v>
      </c>
      <c r="B265" t="s">
        <v>2705</v>
      </c>
      <c r="C265" s="97">
        <v>7653</v>
      </c>
      <c r="E265"/>
      <c r="F265" s="100"/>
    </row>
    <row r="266" spans="1:6" x14ac:dyDescent="0.25">
      <c r="A266" s="49" t="s">
        <v>2706</v>
      </c>
      <c r="B266" t="s">
        <v>2707</v>
      </c>
      <c r="C266" s="97">
        <v>9175</v>
      </c>
      <c r="E266"/>
      <c r="F266" s="100"/>
    </row>
    <row r="267" spans="1:6" x14ac:dyDescent="0.25">
      <c r="A267" s="49" t="s">
        <v>2708</v>
      </c>
      <c r="B267" t="s">
        <v>2709</v>
      </c>
      <c r="C267" s="97">
        <v>11306</v>
      </c>
      <c r="E267"/>
      <c r="F267" s="100"/>
    </row>
    <row r="268" spans="1:6" x14ac:dyDescent="0.25">
      <c r="A268" s="49" t="s">
        <v>2710</v>
      </c>
      <c r="B268" t="s">
        <v>2711</v>
      </c>
      <c r="C268" s="97">
        <v>15754</v>
      </c>
      <c r="E268"/>
      <c r="F268" s="100"/>
    </row>
    <row r="269" spans="1:6" x14ac:dyDescent="0.25">
      <c r="A269" s="49" t="s">
        <v>2712</v>
      </c>
      <c r="B269" t="s">
        <v>2713</v>
      </c>
      <c r="C269" s="97">
        <v>21362</v>
      </c>
      <c r="E269"/>
      <c r="F269" s="100"/>
    </row>
    <row r="270" spans="1:6" x14ac:dyDescent="0.25">
      <c r="A270" s="49" t="s">
        <v>2714</v>
      </c>
      <c r="B270" t="s">
        <v>2715</v>
      </c>
      <c r="C270" s="97">
        <v>33255</v>
      </c>
      <c r="E270"/>
      <c r="F270" s="100"/>
    </row>
    <row r="271" spans="1:6" x14ac:dyDescent="0.25">
      <c r="A271" s="49" t="s">
        <v>2716</v>
      </c>
      <c r="B271" t="s">
        <v>2717</v>
      </c>
      <c r="C271" s="97">
        <v>3010</v>
      </c>
      <c r="E271"/>
      <c r="F271" s="100"/>
    </row>
    <row r="272" spans="1:6" x14ac:dyDescent="0.25">
      <c r="A272" s="49" t="s">
        <v>2718</v>
      </c>
      <c r="B272" t="s">
        <v>2719</v>
      </c>
      <c r="C272" s="97">
        <v>3936</v>
      </c>
      <c r="E272"/>
      <c r="F272" s="100"/>
    </row>
    <row r="273" spans="1:6" x14ac:dyDescent="0.25">
      <c r="A273" s="49" t="s">
        <v>2720</v>
      </c>
      <c r="B273" t="s">
        <v>2721</v>
      </c>
      <c r="C273" s="97">
        <v>4721</v>
      </c>
      <c r="E273"/>
      <c r="F273" s="100"/>
    </row>
    <row r="274" spans="1:6" x14ac:dyDescent="0.25">
      <c r="A274" s="49" t="s">
        <v>2722</v>
      </c>
      <c r="B274" t="s">
        <v>2723</v>
      </c>
      <c r="C274" s="97">
        <v>6908</v>
      </c>
      <c r="E274"/>
      <c r="F274" s="100"/>
    </row>
    <row r="275" spans="1:6" x14ac:dyDescent="0.25">
      <c r="A275" s="49" t="s">
        <v>2724</v>
      </c>
      <c r="B275" t="s">
        <v>2725</v>
      </c>
      <c r="C275" s="97">
        <v>10859</v>
      </c>
      <c r="E275"/>
      <c r="F275" s="100"/>
    </row>
    <row r="276" spans="1:6" x14ac:dyDescent="0.25">
      <c r="A276" s="49" t="s">
        <v>2726</v>
      </c>
      <c r="B276" t="s">
        <v>2727</v>
      </c>
      <c r="C276" s="97">
        <v>11588</v>
      </c>
      <c r="E276"/>
      <c r="F276" s="100"/>
    </row>
    <row r="277" spans="1:6" x14ac:dyDescent="0.25">
      <c r="A277" s="49" t="s">
        <v>2728</v>
      </c>
      <c r="B277" t="s">
        <v>2729</v>
      </c>
      <c r="C277" s="97">
        <v>4500</v>
      </c>
      <c r="E277"/>
      <c r="F277" s="100"/>
    </row>
    <row r="278" spans="1:6" x14ac:dyDescent="0.25">
      <c r="A278" s="49" t="s">
        <v>2730</v>
      </c>
      <c r="B278" t="s">
        <v>2731</v>
      </c>
      <c r="C278" s="97">
        <v>5802</v>
      </c>
      <c r="E278"/>
      <c r="F278" s="100"/>
    </row>
    <row r="279" spans="1:6" x14ac:dyDescent="0.25">
      <c r="A279" s="49" t="s">
        <v>2732</v>
      </c>
      <c r="B279" t="s">
        <v>2733</v>
      </c>
      <c r="C279" s="97">
        <v>7326</v>
      </c>
      <c r="E279"/>
      <c r="F279" s="100"/>
    </row>
    <row r="280" spans="1:6" x14ac:dyDescent="0.25">
      <c r="A280" s="49" t="s">
        <v>2734</v>
      </c>
      <c r="B280" t="s">
        <v>2735</v>
      </c>
      <c r="C280" s="97">
        <v>9951</v>
      </c>
      <c r="E280"/>
      <c r="F280" s="100"/>
    </row>
    <row r="281" spans="1:6" x14ac:dyDescent="0.25">
      <c r="A281" s="49" t="s">
        <v>2736</v>
      </c>
      <c r="B281" t="s">
        <v>2737</v>
      </c>
      <c r="C281" s="97">
        <v>7168</v>
      </c>
      <c r="E281"/>
      <c r="F281" s="100"/>
    </row>
    <row r="282" spans="1:6" x14ac:dyDescent="0.25">
      <c r="A282" s="49" t="s">
        <v>2738</v>
      </c>
      <c r="B282" t="s">
        <v>2739</v>
      </c>
      <c r="C282" s="97">
        <v>9634</v>
      </c>
      <c r="E282"/>
      <c r="F282" s="100"/>
    </row>
    <row r="283" spans="1:6" x14ac:dyDescent="0.25">
      <c r="A283" s="49" t="s">
        <v>2740</v>
      </c>
      <c r="B283" t="s">
        <v>2741</v>
      </c>
      <c r="C283" s="97">
        <v>12249</v>
      </c>
      <c r="E283"/>
      <c r="F283" s="100"/>
    </row>
    <row r="284" spans="1:6" x14ac:dyDescent="0.25">
      <c r="A284" s="49" t="s">
        <v>2742</v>
      </c>
      <c r="B284" t="s">
        <v>2743</v>
      </c>
      <c r="C284" s="97">
        <v>17068</v>
      </c>
      <c r="E284"/>
      <c r="F284" s="100"/>
    </row>
    <row r="285" spans="1:6" x14ac:dyDescent="0.25">
      <c r="A285" s="49" t="s">
        <v>2744</v>
      </c>
      <c r="B285" t="s">
        <v>2745</v>
      </c>
      <c r="C285" s="97">
        <v>14963</v>
      </c>
      <c r="E285"/>
      <c r="F285" s="100"/>
    </row>
    <row r="286" spans="1:6" x14ac:dyDescent="0.25">
      <c r="A286" s="49" t="s">
        <v>2746</v>
      </c>
      <c r="B286" t="s">
        <v>2747</v>
      </c>
      <c r="C286" s="97">
        <v>18669</v>
      </c>
      <c r="E286"/>
      <c r="F286" s="100"/>
    </row>
    <row r="287" spans="1:6" x14ac:dyDescent="0.25">
      <c r="A287" s="49" t="s">
        <v>2748</v>
      </c>
      <c r="B287" t="s">
        <v>2749</v>
      </c>
      <c r="C287" s="97">
        <v>26535</v>
      </c>
      <c r="E287"/>
      <c r="F287" s="100"/>
    </row>
    <row r="288" spans="1:6" x14ac:dyDescent="0.25">
      <c r="A288" s="49" t="s">
        <v>2750</v>
      </c>
      <c r="B288" t="s">
        <v>2751</v>
      </c>
      <c r="C288" s="97">
        <v>23129</v>
      </c>
      <c r="E288"/>
      <c r="F288" s="100"/>
    </row>
    <row r="289" spans="1:6" x14ac:dyDescent="0.25">
      <c r="A289" s="49" t="s">
        <v>2752</v>
      </c>
      <c r="B289" t="s">
        <v>2753</v>
      </c>
      <c r="C289" s="97">
        <v>28910</v>
      </c>
      <c r="E289"/>
      <c r="F289" s="100"/>
    </row>
    <row r="290" spans="1:6" x14ac:dyDescent="0.25">
      <c r="A290" s="49" t="s">
        <v>2754</v>
      </c>
      <c r="B290" t="s">
        <v>2755</v>
      </c>
      <c r="C290" s="97">
        <v>40554</v>
      </c>
      <c r="E290"/>
      <c r="F290" s="100"/>
    </row>
    <row r="291" spans="1:6" x14ac:dyDescent="0.25">
      <c r="A291" s="49" t="s">
        <v>2756</v>
      </c>
      <c r="B291" t="s">
        <v>2757</v>
      </c>
      <c r="C291" s="97">
        <v>32392</v>
      </c>
      <c r="E291"/>
      <c r="F291" s="100"/>
    </row>
    <row r="292" spans="1:6" x14ac:dyDescent="0.25">
      <c r="A292" s="49" t="s">
        <v>2758</v>
      </c>
      <c r="B292" t="s">
        <v>2759</v>
      </c>
      <c r="C292" s="97">
        <v>40938</v>
      </c>
      <c r="E292"/>
      <c r="F292" s="100"/>
    </row>
    <row r="293" spans="1:6" x14ac:dyDescent="0.25">
      <c r="A293" s="48" t="s">
        <v>4520</v>
      </c>
      <c r="B293" s="4"/>
      <c r="C293" s="96" t="s">
        <v>4547</v>
      </c>
      <c r="D293" s="89" t="s">
        <v>610</v>
      </c>
      <c r="E293"/>
    </row>
    <row r="294" spans="1:6" x14ac:dyDescent="0.25">
      <c r="A294" s="49" t="s">
        <v>2348</v>
      </c>
      <c r="B294" t="s">
        <v>2349</v>
      </c>
      <c r="C294" s="97">
        <v>1345</v>
      </c>
      <c r="E294"/>
      <c r="F294" s="100"/>
    </row>
    <row r="295" spans="1:6" x14ac:dyDescent="0.25">
      <c r="A295" s="49" t="s">
        <v>2236</v>
      </c>
      <c r="B295" t="s">
        <v>2237</v>
      </c>
      <c r="C295" s="97">
        <v>1507</v>
      </c>
      <c r="E295"/>
      <c r="F295" s="100"/>
    </row>
    <row r="296" spans="1:6" x14ac:dyDescent="0.25">
      <c r="A296" s="49" t="s">
        <v>2350</v>
      </c>
      <c r="B296" t="s">
        <v>2351</v>
      </c>
      <c r="C296" s="97">
        <v>1487</v>
      </c>
      <c r="E296"/>
      <c r="F296" s="100"/>
    </row>
    <row r="297" spans="1:6" x14ac:dyDescent="0.25">
      <c r="A297" s="49" t="s">
        <v>2238</v>
      </c>
      <c r="B297" t="s">
        <v>2239</v>
      </c>
      <c r="C297" s="97">
        <v>1752</v>
      </c>
      <c r="E297"/>
      <c r="F297" s="100"/>
    </row>
    <row r="298" spans="1:6" x14ac:dyDescent="0.25">
      <c r="A298" s="49" t="s">
        <v>2352</v>
      </c>
      <c r="B298" t="s">
        <v>2353</v>
      </c>
      <c r="C298" s="97">
        <v>1752</v>
      </c>
      <c r="E298"/>
      <c r="F298" s="100"/>
    </row>
    <row r="299" spans="1:6" x14ac:dyDescent="0.25">
      <c r="A299" s="49" t="s">
        <v>2240</v>
      </c>
      <c r="B299" t="s">
        <v>2241</v>
      </c>
      <c r="C299" s="97">
        <v>2116</v>
      </c>
      <c r="E299"/>
      <c r="F299" s="100"/>
    </row>
    <row r="300" spans="1:6" x14ac:dyDescent="0.25">
      <c r="A300" s="49" t="s">
        <v>2354</v>
      </c>
      <c r="B300" t="s">
        <v>2355</v>
      </c>
      <c r="C300" s="97">
        <v>2064</v>
      </c>
      <c r="E300"/>
      <c r="F300" s="100"/>
    </row>
    <row r="301" spans="1:6" x14ac:dyDescent="0.25">
      <c r="A301" s="49" t="s">
        <v>2242</v>
      </c>
      <c r="B301" t="s">
        <v>2243</v>
      </c>
      <c r="C301" s="97">
        <v>2707</v>
      </c>
      <c r="E301"/>
      <c r="F301" s="100"/>
    </row>
    <row r="302" spans="1:6" x14ac:dyDescent="0.25">
      <c r="A302" s="49" t="s">
        <v>2356</v>
      </c>
      <c r="B302" t="s">
        <v>2357</v>
      </c>
      <c r="C302" s="97">
        <v>2724</v>
      </c>
      <c r="E302"/>
      <c r="F302" s="100"/>
    </row>
    <row r="303" spans="1:6" x14ac:dyDescent="0.25">
      <c r="A303" s="49" t="s">
        <v>2244</v>
      </c>
      <c r="B303" t="s">
        <v>2245</v>
      </c>
      <c r="C303" s="97">
        <v>4646</v>
      </c>
      <c r="E303"/>
      <c r="F303" s="100"/>
    </row>
    <row r="304" spans="1:6" x14ac:dyDescent="0.25">
      <c r="A304" s="49" t="s">
        <v>2358</v>
      </c>
      <c r="B304" t="s">
        <v>2359</v>
      </c>
      <c r="C304" s="97">
        <v>4661</v>
      </c>
      <c r="E304"/>
      <c r="F304" s="100"/>
    </row>
    <row r="305" spans="1:6" x14ac:dyDescent="0.25">
      <c r="A305" s="49" t="s">
        <v>2246</v>
      </c>
      <c r="B305" t="s">
        <v>2247</v>
      </c>
      <c r="C305" s="97">
        <v>5551</v>
      </c>
      <c r="E305"/>
      <c r="F305" s="100"/>
    </row>
    <row r="306" spans="1:6" x14ac:dyDescent="0.25">
      <c r="A306" s="49" t="s">
        <v>2248</v>
      </c>
      <c r="B306" t="s">
        <v>2249</v>
      </c>
      <c r="C306" s="97">
        <v>8262</v>
      </c>
      <c r="E306"/>
      <c r="F306" s="100"/>
    </row>
    <row r="307" spans="1:6" x14ac:dyDescent="0.25">
      <c r="A307" s="49" t="s">
        <v>2250</v>
      </c>
      <c r="B307" t="s">
        <v>2251</v>
      </c>
      <c r="C307" s="97">
        <v>9331</v>
      </c>
      <c r="E307"/>
      <c r="F307" s="100"/>
    </row>
    <row r="308" spans="1:6" x14ac:dyDescent="0.25">
      <c r="A308" s="49" t="s">
        <v>2252</v>
      </c>
      <c r="B308" t="s">
        <v>2253</v>
      </c>
      <c r="C308" s="97">
        <v>11091</v>
      </c>
      <c r="E308"/>
      <c r="F308" s="100"/>
    </row>
    <row r="309" spans="1:6" x14ac:dyDescent="0.25">
      <c r="A309" s="49" t="s">
        <v>2360</v>
      </c>
      <c r="B309" t="s">
        <v>2361</v>
      </c>
      <c r="C309" s="97">
        <v>1525</v>
      </c>
      <c r="E309"/>
      <c r="F309" s="100"/>
    </row>
    <row r="310" spans="1:6" x14ac:dyDescent="0.25">
      <c r="A310" s="49" t="s">
        <v>2254</v>
      </c>
      <c r="B310" t="s">
        <v>2255</v>
      </c>
      <c r="C310" s="97">
        <v>1784</v>
      </c>
      <c r="E310"/>
      <c r="F310" s="100"/>
    </row>
    <row r="311" spans="1:6" x14ac:dyDescent="0.25">
      <c r="A311" s="49" t="s">
        <v>2362</v>
      </c>
      <c r="B311" t="s">
        <v>2363</v>
      </c>
      <c r="C311" s="97">
        <v>1754</v>
      </c>
      <c r="E311"/>
      <c r="F311" s="100"/>
    </row>
    <row r="312" spans="1:6" x14ac:dyDescent="0.25">
      <c r="A312" s="49" t="s">
        <v>2256</v>
      </c>
      <c r="B312" t="s">
        <v>2257</v>
      </c>
      <c r="C312" s="97">
        <v>1981</v>
      </c>
      <c r="E312"/>
      <c r="F312" s="100"/>
    </row>
    <row r="313" spans="1:6" x14ac:dyDescent="0.25">
      <c r="A313" s="49" t="s">
        <v>2364</v>
      </c>
      <c r="B313" t="s">
        <v>2365</v>
      </c>
      <c r="C313" s="97">
        <v>1968</v>
      </c>
      <c r="E313"/>
      <c r="F313" s="100"/>
    </row>
    <row r="314" spans="1:6" x14ac:dyDescent="0.25">
      <c r="A314" s="49" t="s">
        <v>2258</v>
      </c>
      <c r="B314" t="s">
        <v>2259</v>
      </c>
      <c r="C314" s="97">
        <v>2389</v>
      </c>
      <c r="E314"/>
      <c r="F314" s="100"/>
    </row>
    <row r="315" spans="1:6" x14ac:dyDescent="0.25">
      <c r="A315" s="49" t="s">
        <v>2366</v>
      </c>
      <c r="B315" t="s">
        <v>2367</v>
      </c>
      <c r="C315" s="97">
        <v>2375</v>
      </c>
      <c r="E315"/>
      <c r="F315" s="100"/>
    </row>
    <row r="316" spans="1:6" x14ac:dyDescent="0.25">
      <c r="A316" s="49" t="s">
        <v>2260</v>
      </c>
      <c r="B316" t="s">
        <v>2261</v>
      </c>
      <c r="C316" s="97">
        <v>3439</v>
      </c>
      <c r="E316"/>
      <c r="F316" s="100"/>
    </row>
    <row r="317" spans="1:6" x14ac:dyDescent="0.25">
      <c r="A317" s="49" t="s">
        <v>2368</v>
      </c>
      <c r="B317" t="s">
        <v>2369</v>
      </c>
      <c r="C317" s="97">
        <v>3350</v>
      </c>
      <c r="E317"/>
      <c r="F317" s="100"/>
    </row>
    <row r="318" spans="1:6" x14ac:dyDescent="0.25">
      <c r="A318" s="49" t="s">
        <v>2262</v>
      </c>
      <c r="B318" t="s">
        <v>2263</v>
      </c>
      <c r="C318" s="97">
        <v>5236</v>
      </c>
      <c r="E318"/>
      <c r="F318" s="100"/>
    </row>
    <row r="319" spans="1:6" x14ac:dyDescent="0.25">
      <c r="A319" s="49" t="s">
        <v>2370</v>
      </c>
      <c r="B319" t="s">
        <v>2371</v>
      </c>
      <c r="C319" s="97">
        <v>5237</v>
      </c>
      <c r="E319"/>
      <c r="F319" s="100"/>
    </row>
    <row r="320" spans="1:6" x14ac:dyDescent="0.25">
      <c r="A320" s="49" t="s">
        <v>2264</v>
      </c>
      <c r="B320" t="s">
        <v>2265</v>
      </c>
      <c r="C320" s="97">
        <v>7472</v>
      </c>
      <c r="E320"/>
      <c r="F320" s="100"/>
    </row>
    <row r="321" spans="1:6" x14ac:dyDescent="0.25">
      <c r="A321" s="49" t="s">
        <v>2372</v>
      </c>
      <c r="B321" t="s">
        <v>2373</v>
      </c>
      <c r="C321" s="97">
        <v>7472</v>
      </c>
      <c r="E321"/>
      <c r="F321" s="100"/>
    </row>
    <row r="322" spans="1:6" x14ac:dyDescent="0.25">
      <c r="A322" s="49" t="s">
        <v>2266</v>
      </c>
      <c r="B322" t="s">
        <v>2267</v>
      </c>
      <c r="C322" s="97">
        <v>9509</v>
      </c>
      <c r="E322"/>
      <c r="F322" s="100"/>
    </row>
    <row r="323" spans="1:6" x14ac:dyDescent="0.25">
      <c r="A323" s="49" t="s">
        <v>2268</v>
      </c>
      <c r="B323" t="s">
        <v>2269</v>
      </c>
      <c r="C323" s="97">
        <v>11063</v>
      </c>
      <c r="E323"/>
      <c r="F323" s="100"/>
    </row>
    <row r="324" spans="1:6" x14ac:dyDescent="0.25">
      <c r="A324" s="49" t="s">
        <v>2374</v>
      </c>
      <c r="B324" t="s">
        <v>2375</v>
      </c>
      <c r="C324" s="97">
        <v>12555</v>
      </c>
      <c r="E324"/>
      <c r="F324" s="100"/>
    </row>
    <row r="325" spans="1:6" x14ac:dyDescent="0.25">
      <c r="A325" s="49" t="s">
        <v>2270</v>
      </c>
      <c r="B325" t="s">
        <v>2271</v>
      </c>
      <c r="C325" s="97">
        <v>14597</v>
      </c>
      <c r="E325"/>
      <c r="F325" s="100"/>
    </row>
    <row r="326" spans="1:6" x14ac:dyDescent="0.25">
      <c r="A326" s="49" t="s">
        <v>2376</v>
      </c>
      <c r="B326" t="s">
        <v>2377</v>
      </c>
      <c r="C326" s="97">
        <v>1720</v>
      </c>
      <c r="E326"/>
      <c r="F326" s="100"/>
    </row>
    <row r="327" spans="1:6" x14ac:dyDescent="0.25">
      <c r="A327" s="49" t="s">
        <v>2272</v>
      </c>
      <c r="B327" t="s">
        <v>2273</v>
      </c>
      <c r="C327" s="97">
        <v>1965</v>
      </c>
      <c r="E327"/>
      <c r="F327" s="100"/>
    </row>
    <row r="328" spans="1:6" x14ac:dyDescent="0.25">
      <c r="A328" s="49" t="s">
        <v>2378</v>
      </c>
      <c r="B328" t="s">
        <v>2379</v>
      </c>
      <c r="C328" s="97">
        <v>1956</v>
      </c>
      <c r="E328"/>
      <c r="F328" s="100"/>
    </row>
    <row r="329" spans="1:6" x14ac:dyDescent="0.25">
      <c r="A329" s="49" t="s">
        <v>2274</v>
      </c>
      <c r="B329" t="s">
        <v>2275</v>
      </c>
      <c r="C329" s="97">
        <v>2441</v>
      </c>
      <c r="E329"/>
      <c r="F329" s="100"/>
    </row>
    <row r="330" spans="1:6" x14ac:dyDescent="0.25">
      <c r="A330" s="49" t="s">
        <v>2380</v>
      </c>
      <c r="B330" t="s">
        <v>2381</v>
      </c>
      <c r="C330" s="97">
        <v>2294</v>
      </c>
      <c r="E330"/>
      <c r="F330" s="100"/>
    </row>
    <row r="331" spans="1:6" x14ac:dyDescent="0.25">
      <c r="A331" s="49" t="s">
        <v>2276</v>
      </c>
      <c r="B331" t="s">
        <v>2277</v>
      </c>
      <c r="C331" s="97">
        <v>2711</v>
      </c>
      <c r="E331"/>
      <c r="F331" s="100"/>
    </row>
    <row r="332" spans="1:6" x14ac:dyDescent="0.25">
      <c r="A332" s="49" t="s">
        <v>2278</v>
      </c>
      <c r="B332" t="s">
        <v>2279</v>
      </c>
      <c r="C332" s="97">
        <v>3826</v>
      </c>
      <c r="E332"/>
      <c r="F332" s="100"/>
    </row>
    <row r="333" spans="1:6" x14ac:dyDescent="0.25">
      <c r="A333" s="49" t="s">
        <v>2280</v>
      </c>
      <c r="B333" t="s">
        <v>2281</v>
      </c>
      <c r="C333" s="97">
        <v>6290</v>
      </c>
      <c r="E333"/>
      <c r="F333" s="100"/>
    </row>
    <row r="334" spans="1:6" x14ac:dyDescent="0.25">
      <c r="A334" s="49" t="s">
        <v>2282</v>
      </c>
      <c r="B334" t="s">
        <v>2283</v>
      </c>
      <c r="C334" s="97">
        <v>7619</v>
      </c>
      <c r="E334"/>
      <c r="F334" s="100"/>
    </row>
    <row r="335" spans="1:6" x14ac:dyDescent="0.25">
      <c r="A335" s="49" t="s">
        <v>2284</v>
      </c>
      <c r="B335" t="s">
        <v>2285</v>
      </c>
      <c r="C335" s="97">
        <v>9052</v>
      </c>
      <c r="E335"/>
      <c r="F335" s="100"/>
    </row>
    <row r="336" spans="1:6" x14ac:dyDescent="0.25">
      <c r="A336" s="49" t="s">
        <v>2286</v>
      </c>
      <c r="B336" t="s">
        <v>2287</v>
      </c>
      <c r="C336" s="97">
        <v>11877</v>
      </c>
      <c r="E336"/>
      <c r="F336" s="100"/>
    </row>
    <row r="337" spans="1:6" x14ac:dyDescent="0.25">
      <c r="A337" s="49" t="s">
        <v>2288</v>
      </c>
      <c r="B337" t="s">
        <v>2289</v>
      </c>
      <c r="C337" s="97">
        <v>15325</v>
      </c>
      <c r="E337"/>
      <c r="F337" s="100"/>
    </row>
    <row r="338" spans="1:6" x14ac:dyDescent="0.25">
      <c r="A338" s="49" t="s">
        <v>2290</v>
      </c>
      <c r="B338" t="s">
        <v>2291</v>
      </c>
      <c r="C338" s="97">
        <v>16910</v>
      </c>
      <c r="E338"/>
      <c r="F338" s="100"/>
    </row>
    <row r="339" spans="1:6" x14ac:dyDescent="0.25">
      <c r="A339" s="49" t="s">
        <v>2292</v>
      </c>
      <c r="B339" t="s">
        <v>2293</v>
      </c>
      <c r="C339" s="97">
        <v>20568</v>
      </c>
      <c r="E339"/>
      <c r="F339" s="100"/>
    </row>
    <row r="340" spans="1:6" x14ac:dyDescent="0.25">
      <c r="A340" s="49" t="s">
        <v>2382</v>
      </c>
      <c r="B340" t="s">
        <v>2383</v>
      </c>
      <c r="C340" s="97">
        <v>2084</v>
      </c>
      <c r="E340"/>
      <c r="F340" s="100"/>
    </row>
    <row r="341" spans="1:6" x14ac:dyDescent="0.25">
      <c r="A341" s="49" t="s">
        <v>2294</v>
      </c>
      <c r="B341" t="s">
        <v>2295</v>
      </c>
      <c r="C341" s="97">
        <v>2493</v>
      </c>
      <c r="E341"/>
      <c r="F341" s="100"/>
    </row>
    <row r="342" spans="1:6" x14ac:dyDescent="0.25">
      <c r="A342" s="49" t="s">
        <v>2384</v>
      </c>
      <c r="B342" t="s">
        <v>2385</v>
      </c>
      <c r="C342" s="97">
        <v>2382</v>
      </c>
      <c r="E342"/>
      <c r="F342" s="100"/>
    </row>
    <row r="343" spans="1:6" x14ac:dyDescent="0.25">
      <c r="A343" s="49" t="s">
        <v>2296</v>
      </c>
      <c r="B343" t="s">
        <v>2297</v>
      </c>
      <c r="C343" s="97">
        <v>2971</v>
      </c>
      <c r="E343"/>
      <c r="F343" s="100"/>
    </row>
    <row r="344" spans="1:6" x14ac:dyDescent="0.25">
      <c r="A344" s="49" t="s">
        <v>2386</v>
      </c>
      <c r="B344" t="s">
        <v>2387</v>
      </c>
      <c r="C344" s="97">
        <v>2931</v>
      </c>
      <c r="E344"/>
      <c r="F344" s="100"/>
    </row>
    <row r="345" spans="1:6" x14ac:dyDescent="0.25">
      <c r="A345" s="49" t="s">
        <v>2298</v>
      </c>
      <c r="B345" t="s">
        <v>2299</v>
      </c>
      <c r="C345" s="97">
        <v>3465</v>
      </c>
      <c r="E345"/>
      <c r="F345" s="100"/>
    </row>
    <row r="346" spans="1:6" x14ac:dyDescent="0.25">
      <c r="A346" s="49" t="s">
        <v>2388</v>
      </c>
      <c r="B346" t="s">
        <v>2389</v>
      </c>
      <c r="C346" s="97">
        <v>3458</v>
      </c>
      <c r="E346"/>
      <c r="F346" s="100"/>
    </row>
    <row r="347" spans="1:6" x14ac:dyDescent="0.25">
      <c r="A347" s="49" t="s">
        <v>2300</v>
      </c>
      <c r="B347" t="s">
        <v>2301</v>
      </c>
      <c r="C347" s="97">
        <v>4953</v>
      </c>
      <c r="E347"/>
      <c r="F347" s="100"/>
    </row>
    <row r="348" spans="1:6" x14ac:dyDescent="0.25">
      <c r="A348" s="49" t="s">
        <v>2390</v>
      </c>
      <c r="B348" t="s">
        <v>2391</v>
      </c>
      <c r="C348" s="97">
        <v>4707</v>
      </c>
      <c r="E348"/>
      <c r="F348" s="100"/>
    </row>
    <row r="349" spans="1:6" x14ac:dyDescent="0.25">
      <c r="A349" s="49" t="s">
        <v>2302</v>
      </c>
      <c r="B349" t="s">
        <v>2303</v>
      </c>
      <c r="C349" s="97">
        <v>8540</v>
      </c>
      <c r="E349"/>
      <c r="F349" s="100"/>
    </row>
    <row r="350" spans="1:6" x14ac:dyDescent="0.25">
      <c r="A350" s="49" t="s">
        <v>2304</v>
      </c>
      <c r="B350" t="s">
        <v>2305</v>
      </c>
      <c r="C350" s="97">
        <v>11277</v>
      </c>
      <c r="E350"/>
      <c r="F350" s="100"/>
    </row>
    <row r="351" spans="1:6" x14ac:dyDescent="0.25">
      <c r="A351" s="49" t="s">
        <v>2306</v>
      </c>
      <c r="B351" t="s">
        <v>2307</v>
      </c>
      <c r="C351" s="97">
        <v>15240</v>
      </c>
      <c r="E351"/>
      <c r="F351" s="100"/>
    </row>
    <row r="352" spans="1:6" x14ac:dyDescent="0.25">
      <c r="A352" s="49" t="s">
        <v>2308</v>
      </c>
      <c r="B352" t="s">
        <v>2309</v>
      </c>
      <c r="C352" s="97">
        <v>19870</v>
      </c>
      <c r="E352"/>
      <c r="F352" s="100"/>
    </row>
    <row r="353" spans="1:6" x14ac:dyDescent="0.25">
      <c r="A353" s="49" t="s">
        <v>2310</v>
      </c>
      <c r="B353" t="s">
        <v>2311</v>
      </c>
      <c r="C353" s="97">
        <v>24305</v>
      </c>
      <c r="E353"/>
      <c r="F353" s="100"/>
    </row>
    <row r="354" spans="1:6" x14ac:dyDescent="0.25">
      <c r="A354" s="49" t="s">
        <v>2312</v>
      </c>
      <c r="B354" t="s">
        <v>2313</v>
      </c>
      <c r="C354" s="97">
        <v>29068</v>
      </c>
      <c r="E354"/>
      <c r="F354" s="100"/>
    </row>
    <row r="355" spans="1:6" x14ac:dyDescent="0.25">
      <c r="A355" s="49" t="s">
        <v>2314</v>
      </c>
      <c r="B355" t="s">
        <v>2315</v>
      </c>
      <c r="C355" s="97">
        <v>3010</v>
      </c>
      <c r="E355"/>
      <c r="F355" s="100"/>
    </row>
    <row r="356" spans="1:6" x14ac:dyDescent="0.25">
      <c r="A356" s="49" t="s">
        <v>2316</v>
      </c>
      <c r="B356" t="s">
        <v>2317</v>
      </c>
      <c r="C356" s="97">
        <v>3718</v>
      </c>
      <c r="E356"/>
      <c r="F356" s="100"/>
    </row>
    <row r="357" spans="1:6" x14ac:dyDescent="0.25">
      <c r="A357" s="49" t="s">
        <v>2318</v>
      </c>
      <c r="B357" t="s">
        <v>2319</v>
      </c>
      <c r="C357" s="97">
        <v>4622</v>
      </c>
      <c r="E357"/>
      <c r="F357" s="100"/>
    </row>
    <row r="358" spans="1:6" x14ac:dyDescent="0.25">
      <c r="A358" s="49" t="s">
        <v>2320</v>
      </c>
      <c r="B358" t="s">
        <v>2321</v>
      </c>
      <c r="C358" s="97">
        <v>5344</v>
      </c>
      <c r="E358"/>
      <c r="F358" s="100"/>
    </row>
    <row r="359" spans="1:6" x14ac:dyDescent="0.25">
      <c r="A359" s="49" t="s">
        <v>2322</v>
      </c>
      <c r="B359" t="s">
        <v>2323</v>
      </c>
      <c r="C359" s="97">
        <v>8094</v>
      </c>
      <c r="E359"/>
      <c r="F359" s="100"/>
    </row>
    <row r="360" spans="1:6" x14ac:dyDescent="0.25">
      <c r="A360" s="49" t="s">
        <v>2324</v>
      </c>
      <c r="B360" t="s">
        <v>2325</v>
      </c>
      <c r="C360" s="97">
        <v>13239</v>
      </c>
      <c r="E360"/>
      <c r="F360" s="100"/>
    </row>
    <row r="361" spans="1:6" x14ac:dyDescent="0.25">
      <c r="A361" s="49" t="s">
        <v>2326</v>
      </c>
      <c r="B361" t="s">
        <v>2327</v>
      </c>
      <c r="C361" s="97">
        <v>3757</v>
      </c>
      <c r="E361"/>
      <c r="F361" s="100"/>
    </row>
    <row r="362" spans="1:6" x14ac:dyDescent="0.25">
      <c r="A362" s="49" t="s">
        <v>2328</v>
      </c>
      <c r="B362" t="s">
        <v>2329</v>
      </c>
      <c r="C362" s="97">
        <v>6699</v>
      </c>
      <c r="E362"/>
      <c r="F362" s="100"/>
    </row>
    <row r="363" spans="1:6" x14ac:dyDescent="0.25">
      <c r="A363" s="49" t="s">
        <v>2330</v>
      </c>
      <c r="B363" t="s">
        <v>2331</v>
      </c>
      <c r="C363" s="97">
        <v>7457</v>
      </c>
      <c r="E363"/>
      <c r="F363" s="100"/>
    </row>
    <row r="364" spans="1:6" x14ac:dyDescent="0.25">
      <c r="A364" s="49" t="s">
        <v>2332</v>
      </c>
      <c r="B364" t="s">
        <v>2333</v>
      </c>
      <c r="C364" s="97">
        <v>5711</v>
      </c>
      <c r="E364"/>
      <c r="F364" s="100"/>
    </row>
    <row r="365" spans="1:6" x14ac:dyDescent="0.25">
      <c r="A365" s="49" t="s">
        <v>2334</v>
      </c>
      <c r="B365" t="s">
        <v>2335</v>
      </c>
      <c r="C365" s="97">
        <v>8492</v>
      </c>
      <c r="E365"/>
      <c r="F365" s="100"/>
    </row>
    <row r="366" spans="1:6" x14ac:dyDescent="0.25">
      <c r="A366" s="49" t="s">
        <v>2336</v>
      </c>
      <c r="B366" t="s">
        <v>2337</v>
      </c>
      <c r="C366" s="97">
        <v>11753</v>
      </c>
      <c r="E366"/>
      <c r="F366" s="100"/>
    </row>
    <row r="367" spans="1:6" x14ac:dyDescent="0.25">
      <c r="A367" s="49" t="s">
        <v>2338</v>
      </c>
      <c r="B367" t="s">
        <v>2339</v>
      </c>
      <c r="C367" s="97">
        <v>14010</v>
      </c>
      <c r="E367"/>
      <c r="F367" s="100"/>
    </row>
    <row r="368" spans="1:6" x14ac:dyDescent="0.25">
      <c r="A368" s="49" t="s">
        <v>2346</v>
      </c>
      <c r="B368" t="s">
        <v>2347</v>
      </c>
      <c r="C368" s="97">
        <v>9254</v>
      </c>
      <c r="E368"/>
      <c r="F368" s="100"/>
    </row>
    <row r="369" spans="1:6" x14ac:dyDescent="0.25">
      <c r="A369" s="49" t="s">
        <v>2340</v>
      </c>
      <c r="B369" t="s">
        <v>2341</v>
      </c>
      <c r="C369" s="97">
        <v>14520</v>
      </c>
      <c r="E369"/>
      <c r="F369" s="100"/>
    </row>
    <row r="370" spans="1:6" x14ac:dyDescent="0.25">
      <c r="A370" s="49" t="s">
        <v>2342</v>
      </c>
      <c r="B370" t="s">
        <v>2343</v>
      </c>
      <c r="C370" s="97">
        <v>13056</v>
      </c>
      <c r="E370"/>
      <c r="F370" s="100"/>
    </row>
    <row r="371" spans="1:6" x14ac:dyDescent="0.25">
      <c r="A371" s="49" t="s">
        <v>2344</v>
      </c>
      <c r="B371" t="s">
        <v>2345</v>
      </c>
      <c r="C371" s="97">
        <v>22609</v>
      </c>
      <c r="E371"/>
      <c r="F371" s="100"/>
    </row>
    <row r="372" spans="1:6" x14ac:dyDescent="0.25">
      <c r="A372" s="48" t="s">
        <v>4522</v>
      </c>
      <c r="B372" s="4"/>
      <c r="C372" s="96" t="s">
        <v>4547</v>
      </c>
      <c r="D372" s="89" t="s">
        <v>610</v>
      </c>
      <c r="E372"/>
    </row>
    <row r="373" spans="1:6" x14ac:dyDescent="0.25">
      <c r="A373" s="49" t="s">
        <v>2812</v>
      </c>
      <c r="B373" t="s">
        <v>2813</v>
      </c>
      <c r="C373" s="97">
        <v>750</v>
      </c>
      <c r="E373"/>
      <c r="F373" s="100"/>
    </row>
    <row r="374" spans="1:6" x14ac:dyDescent="0.25">
      <c r="A374" s="49" t="s">
        <v>2814</v>
      </c>
      <c r="B374" t="s">
        <v>2815</v>
      </c>
      <c r="C374" s="97">
        <v>1001</v>
      </c>
      <c r="E374"/>
      <c r="F374" s="100"/>
    </row>
    <row r="375" spans="1:6" x14ac:dyDescent="0.25">
      <c r="A375" s="49" t="s">
        <v>2816</v>
      </c>
      <c r="B375" t="s">
        <v>2817</v>
      </c>
      <c r="C375" s="97">
        <v>991</v>
      </c>
      <c r="E375"/>
      <c r="F375" s="100"/>
    </row>
    <row r="376" spans="1:6" x14ac:dyDescent="0.25">
      <c r="A376" s="49" t="s">
        <v>2818</v>
      </c>
      <c r="B376" t="s">
        <v>2819</v>
      </c>
      <c r="C376" s="97">
        <v>1212</v>
      </c>
      <c r="E376"/>
      <c r="F376" s="100"/>
    </row>
    <row r="377" spans="1:6" x14ac:dyDescent="0.25">
      <c r="A377" s="49" t="s">
        <v>2820</v>
      </c>
      <c r="B377" t="s">
        <v>2821</v>
      </c>
      <c r="C377" s="97">
        <v>1500</v>
      </c>
      <c r="E377"/>
      <c r="F377" s="100"/>
    </row>
    <row r="378" spans="1:6" x14ac:dyDescent="0.25">
      <c r="A378" s="49" t="s">
        <v>2822</v>
      </c>
      <c r="B378" t="s">
        <v>2823</v>
      </c>
      <c r="C378" s="97">
        <v>1974</v>
      </c>
      <c r="E378"/>
      <c r="F378" s="100"/>
    </row>
    <row r="379" spans="1:6" x14ac:dyDescent="0.25">
      <c r="A379" s="49" t="s">
        <v>2824</v>
      </c>
      <c r="B379" t="s">
        <v>2825</v>
      </c>
      <c r="C379" s="97">
        <v>3378</v>
      </c>
      <c r="E379"/>
      <c r="F379" s="100"/>
    </row>
    <row r="380" spans="1:6" x14ac:dyDescent="0.25">
      <c r="A380" s="49" t="s">
        <v>2826</v>
      </c>
      <c r="B380" t="s">
        <v>2827</v>
      </c>
      <c r="C380" s="97">
        <v>4888</v>
      </c>
      <c r="E380"/>
      <c r="F380" s="100"/>
    </row>
    <row r="381" spans="1:6" x14ac:dyDescent="0.25">
      <c r="A381" s="49" t="s">
        <v>2828</v>
      </c>
      <c r="B381" t="s">
        <v>2829</v>
      </c>
      <c r="C381" s="97">
        <v>10803</v>
      </c>
      <c r="E381"/>
      <c r="F381" s="100"/>
    </row>
    <row r="382" spans="1:6" x14ac:dyDescent="0.25">
      <c r="A382" s="49" t="s">
        <v>2830</v>
      </c>
      <c r="B382" t="s">
        <v>2831</v>
      </c>
      <c r="C382" s="97">
        <v>916</v>
      </c>
      <c r="E382"/>
      <c r="F382" s="100"/>
    </row>
    <row r="383" spans="1:6" x14ac:dyDescent="0.25">
      <c r="A383" s="49" t="s">
        <v>2832</v>
      </c>
      <c r="B383" t="s">
        <v>2833</v>
      </c>
      <c r="C383" s="97">
        <v>1175</v>
      </c>
      <c r="E383"/>
      <c r="F383" s="100"/>
    </row>
    <row r="384" spans="1:6" x14ac:dyDescent="0.25">
      <c r="A384" s="49" t="s">
        <v>2834</v>
      </c>
      <c r="B384" t="s">
        <v>2835</v>
      </c>
      <c r="C384" s="97">
        <v>1174</v>
      </c>
      <c r="E384"/>
      <c r="F384" s="100"/>
    </row>
    <row r="385" spans="1:6" x14ac:dyDescent="0.25">
      <c r="A385" s="49" t="s">
        <v>2836</v>
      </c>
      <c r="B385" t="s">
        <v>2837</v>
      </c>
      <c r="C385" s="97">
        <v>1451</v>
      </c>
      <c r="E385"/>
      <c r="F385" s="100"/>
    </row>
    <row r="386" spans="1:6" x14ac:dyDescent="0.25">
      <c r="A386" s="49" t="s">
        <v>2838</v>
      </c>
      <c r="B386" t="s">
        <v>2839</v>
      </c>
      <c r="C386" s="97">
        <v>1450</v>
      </c>
      <c r="E386"/>
      <c r="F386" s="100"/>
    </row>
    <row r="387" spans="1:6" x14ac:dyDescent="0.25">
      <c r="A387" s="49" t="s">
        <v>2840</v>
      </c>
      <c r="B387" t="s">
        <v>2841</v>
      </c>
      <c r="C387" s="97">
        <v>1808</v>
      </c>
      <c r="E387"/>
      <c r="F387" s="100"/>
    </row>
    <row r="388" spans="1:6" x14ac:dyDescent="0.25">
      <c r="A388" s="49" t="s">
        <v>2842</v>
      </c>
      <c r="B388" t="s">
        <v>2843</v>
      </c>
      <c r="C388" s="97">
        <v>2294</v>
      </c>
      <c r="E388"/>
      <c r="F388" s="100"/>
    </row>
    <row r="389" spans="1:6" x14ac:dyDescent="0.25">
      <c r="A389" s="49" t="s">
        <v>2844</v>
      </c>
      <c r="B389" t="s">
        <v>2845</v>
      </c>
      <c r="C389" s="97">
        <v>4010</v>
      </c>
      <c r="E389"/>
      <c r="F389" s="100"/>
    </row>
    <row r="390" spans="1:6" x14ac:dyDescent="0.25">
      <c r="A390" s="49" t="s">
        <v>2846</v>
      </c>
      <c r="B390" t="s">
        <v>2847</v>
      </c>
      <c r="C390" s="97">
        <v>5874</v>
      </c>
      <c r="E390"/>
      <c r="F390" s="100"/>
    </row>
    <row r="391" spans="1:6" x14ac:dyDescent="0.25">
      <c r="A391" s="49" t="s">
        <v>2848</v>
      </c>
      <c r="B391" t="s">
        <v>2849</v>
      </c>
      <c r="C391" s="97">
        <v>8098</v>
      </c>
      <c r="E391"/>
      <c r="F391" s="100"/>
    </row>
    <row r="392" spans="1:6" x14ac:dyDescent="0.25">
      <c r="A392" s="49" t="s">
        <v>2850</v>
      </c>
      <c r="B392" t="s">
        <v>2851</v>
      </c>
      <c r="C392" s="97">
        <v>10597</v>
      </c>
      <c r="E392"/>
      <c r="F392" s="100"/>
    </row>
    <row r="393" spans="1:6" x14ac:dyDescent="0.25">
      <c r="A393" s="49" t="s">
        <v>2852</v>
      </c>
      <c r="B393" t="s">
        <v>2853</v>
      </c>
      <c r="C393" s="97">
        <v>13294</v>
      </c>
      <c r="E393"/>
      <c r="F393" s="100"/>
    </row>
    <row r="394" spans="1:6" x14ac:dyDescent="0.25">
      <c r="A394" s="49" t="s">
        <v>2854</v>
      </c>
      <c r="B394" t="s">
        <v>2855</v>
      </c>
      <c r="C394" s="97">
        <v>1210</v>
      </c>
      <c r="E394"/>
      <c r="F394" s="100"/>
    </row>
    <row r="395" spans="1:6" x14ac:dyDescent="0.25">
      <c r="A395" s="49" t="s">
        <v>2856</v>
      </c>
      <c r="B395" t="s">
        <v>2857</v>
      </c>
      <c r="C395" s="97">
        <v>1617</v>
      </c>
      <c r="E395"/>
      <c r="F395" s="100"/>
    </row>
    <row r="396" spans="1:6" x14ac:dyDescent="0.25">
      <c r="A396" s="49" t="s">
        <v>2858</v>
      </c>
      <c r="B396" t="s">
        <v>2859</v>
      </c>
      <c r="C396" s="97">
        <v>1633</v>
      </c>
      <c r="E396"/>
      <c r="F396" s="100"/>
    </row>
    <row r="397" spans="1:6" x14ac:dyDescent="0.25">
      <c r="A397" s="49" t="s">
        <v>2860</v>
      </c>
      <c r="B397" t="s">
        <v>2861</v>
      </c>
      <c r="C397" s="97">
        <v>2060</v>
      </c>
      <c r="E397"/>
      <c r="F397" s="100"/>
    </row>
    <row r="398" spans="1:6" x14ac:dyDescent="0.25">
      <c r="A398" s="49" t="s">
        <v>2862</v>
      </c>
      <c r="B398" t="s">
        <v>2863</v>
      </c>
      <c r="C398" s="97">
        <v>2413</v>
      </c>
      <c r="E398"/>
      <c r="F398" s="100"/>
    </row>
    <row r="399" spans="1:6" x14ac:dyDescent="0.25">
      <c r="A399" s="49" t="s">
        <v>2864</v>
      </c>
      <c r="B399" t="s">
        <v>2865</v>
      </c>
      <c r="C399" s="97">
        <v>3344</v>
      </c>
      <c r="E399"/>
      <c r="F399" s="100"/>
    </row>
    <row r="400" spans="1:6" x14ac:dyDescent="0.25">
      <c r="A400" s="49" t="s">
        <v>2866</v>
      </c>
      <c r="B400" t="s">
        <v>2867</v>
      </c>
      <c r="C400" s="97">
        <v>5562</v>
      </c>
      <c r="E400"/>
      <c r="F400" s="100"/>
    </row>
    <row r="401" spans="1:6" x14ac:dyDescent="0.25">
      <c r="A401" s="49" t="s">
        <v>2868</v>
      </c>
      <c r="B401" t="s">
        <v>2869</v>
      </c>
      <c r="C401" s="97">
        <v>8104</v>
      </c>
      <c r="E401"/>
      <c r="F401" s="100"/>
    </row>
    <row r="402" spans="1:6" x14ac:dyDescent="0.25">
      <c r="A402" s="49" t="s">
        <v>2870</v>
      </c>
      <c r="B402" t="s">
        <v>2871</v>
      </c>
      <c r="C402" s="97">
        <v>11324</v>
      </c>
      <c r="E402"/>
      <c r="F402" s="100"/>
    </row>
    <row r="403" spans="1:6" x14ac:dyDescent="0.25">
      <c r="A403" s="49" t="s">
        <v>2872</v>
      </c>
      <c r="B403" t="s">
        <v>109</v>
      </c>
      <c r="C403" s="97">
        <v>15213</v>
      </c>
      <c r="E403"/>
      <c r="F403" s="100"/>
    </row>
    <row r="404" spans="1:6" x14ac:dyDescent="0.25">
      <c r="A404" s="49" t="s">
        <v>110</v>
      </c>
      <c r="B404" t="s">
        <v>111</v>
      </c>
      <c r="C404" s="97">
        <v>22669</v>
      </c>
      <c r="E404"/>
      <c r="F404" s="100"/>
    </row>
    <row r="405" spans="1:6" x14ac:dyDescent="0.25">
      <c r="A405" s="49" t="s">
        <v>112</v>
      </c>
      <c r="B405" t="s">
        <v>113</v>
      </c>
      <c r="C405" s="97">
        <v>1871</v>
      </c>
      <c r="E405"/>
      <c r="F405" s="100"/>
    </row>
    <row r="406" spans="1:6" x14ac:dyDescent="0.25">
      <c r="A406" s="49" t="s">
        <v>114</v>
      </c>
      <c r="B406" t="s">
        <v>115</v>
      </c>
      <c r="C406" s="97">
        <v>2361</v>
      </c>
      <c r="E406"/>
      <c r="F406" s="100"/>
    </row>
    <row r="407" spans="1:6" x14ac:dyDescent="0.25">
      <c r="A407" s="49" t="s">
        <v>116</v>
      </c>
      <c r="B407" t="s">
        <v>117</v>
      </c>
      <c r="C407" s="97">
        <v>3086</v>
      </c>
      <c r="E407"/>
      <c r="F407" s="100"/>
    </row>
    <row r="408" spans="1:6" x14ac:dyDescent="0.25">
      <c r="A408" s="49" t="s">
        <v>118</v>
      </c>
      <c r="B408" t="s">
        <v>119</v>
      </c>
      <c r="C408" s="97">
        <v>2964</v>
      </c>
      <c r="E408"/>
      <c r="F408" s="100"/>
    </row>
    <row r="409" spans="1:6" x14ac:dyDescent="0.25">
      <c r="A409" s="49" t="s">
        <v>120</v>
      </c>
      <c r="B409" t="s">
        <v>121</v>
      </c>
      <c r="C409" s="97">
        <v>3693</v>
      </c>
      <c r="E409"/>
      <c r="F409" s="100"/>
    </row>
    <row r="410" spans="1:6" x14ac:dyDescent="0.25">
      <c r="A410" s="49" t="s">
        <v>122</v>
      </c>
      <c r="B410" t="s">
        <v>123</v>
      </c>
      <c r="C410" s="97">
        <v>4975</v>
      </c>
      <c r="E410"/>
      <c r="F410" s="100"/>
    </row>
    <row r="411" spans="1:6" x14ac:dyDescent="0.25">
      <c r="A411" s="49" t="s">
        <v>124</v>
      </c>
      <c r="B411" t="s">
        <v>125</v>
      </c>
      <c r="C411" s="97">
        <v>8793</v>
      </c>
      <c r="E411"/>
      <c r="F411" s="100"/>
    </row>
    <row r="412" spans="1:6" x14ac:dyDescent="0.25">
      <c r="A412" s="49" t="s">
        <v>126</v>
      </c>
      <c r="B412" t="s">
        <v>127</v>
      </c>
      <c r="C412" s="97">
        <v>12935</v>
      </c>
      <c r="E412"/>
      <c r="F412" s="100"/>
    </row>
    <row r="413" spans="1:6" x14ac:dyDescent="0.25">
      <c r="A413" s="49" t="s">
        <v>128</v>
      </c>
      <c r="B413" t="s">
        <v>129</v>
      </c>
      <c r="C413" s="97">
        <v>17982</v>
      </c>
      <c r="E413"/>
      <c r="F413" s="100"/>
    </row>
    <row r="414" spans="1:6" x14ac:dyDescent="0.25">
      <c r="A414" s="49" t="s">
        <v>130</v>
      </c>
      <c r="B414" t="s">
        <v>131</v>
      </c>
      <c r="C414" s="97">
        <v>4716</v>
      </c>
      <c r="E414"/>
      <c r="F414" s="100"/>
    </row>
    <row r="415" spans="1:6" x14ac:dyDescent="0.25">
      <c r="A415" s="49" t="s">
        <v>132</v>
      </c>
      <c r="B415" t="s">
        <v>133</v>
      </c>
      <c r="C415" s="97">
        <v>5615</v>
      </c>
      <c r="E415"/>
      <c r="F415" s="100"/>
    </row>
    <row r="416" spans="1:6" x14ac:dyDescent="0.25">
      <c r="A416" s="49" t="s">
        <v>134</v>
      </c>
      <c r="B416" t="s">
        <v>135</v>
      </c>
      <c r="C416" s="97">
        <v>7474</v>
      </c>
      <c r="E416"/>
      <c r="F416" s="100"/>
    </row>
    <row r="417" spans="1:6" x14ac:dyDescent="0.25">
      <c r="A417" s="49" t="s">
        <v>136</v>
      </c>
      <c r="B417" t="s">
        <v>137</v>
      </c>
      <c r="C417" s="97">
        <v>6631</v>
      </c>
      <c r="E417"/>
      <c r="F417" s="100"/>
    </row>
    <row r="418" spans="1:6" x14ac:dyDescent="0.25">
      <c r="A418" s="49" t="s">
        <v>138</v>
      </c>
      <c r="B418" t="s">
        <v>139</v>
      </c>
      <c r="C418" s="97">
        <v>8327</v>
      </c>
      <c r="E418"/>
      <c r="F418" s="100"/>
    </row>
    <row r="419" spans="1:6" x14ac:dyDescent="0.25">
      <c r="A419" s="49" t="s">
        <v>140</v>
      </c>
      <c r="B419" t="s">
        <v>141</v>
      </c>
      <c r="C419" s="97">
        <v>10958</v>
      </c>
      <c r="E419"/>
      <c r="F419" s="100"/>
    </row>
    <row r="420" spans="1:6" x14ac:dyDescent="0.25">
      <c r="A420" s="49" t="s">
        <v>142</v>
      </c>
      <c r="B420" t="s">
        <v>143</v>
      </c>
      <c r="C420" s="97">
        <v>11387</v>
      </c>
      <c r="E420"/>
      <c r="F420" s="100"/>
    </row>
    <row r="421" spans="1:6" x14ac:dyDescent="0.25">
      <c r="A421" s="49" t="s">
        <v>144</v>
      </c>
      <c r="B421" t="s">
        <v>145</v>
      </c>
      <c r="C421" s="97">
        <v>14243</v>
      </c>
      <c r="E421"/>
      <c r="F421" s="100"/>
    </row>
    <row r="422" spans="1:6" x14ac:dyDescent="0.25">
      <c r="A422" s="49" t="s">
        <v>146</v>
      </c>
      <c r="B422" t="s">
        <v>147</v>
      </c>
      <c r="C422" s="97">
        <v>17515</v>
      </c>
      <c r="E422"/>
      <c r="F422" s="100"/>
    </row>
    <row r="423" spans="1:6" x14ac:dyDescent="0.25">
      <c r="A423" s="49" t="s">
        <v>148</v>
      </c>
      <c r="B423" t="s">
        <v>149</v>
      </c>
      <c r="C423" s="97">
        <v>20854</v>
      </c>
      <c r="E423"/>
      <c r="F423" s="100"/>
    </row>
    <row r="424" spans="1:6" x14ac:dyDescent="0.25">
      <c r="A424" s="49" t="s">
        <v>150</v>
      </c>
      <c r="B424" t="s">
        <v>151</v>
      </c>
      <c r="C424" s="97">
        <v>29297</v>
      </c>
      <c r="E424"/>
      <c r="F424" s="100"/>
    </row>
    <row r="425" spans="1:6" x14ac:dyDescent="0.25">
      <c r="A425" s="49" t="s">
        <v>152</v>
      </c>
      <c r="B425" t="s">
        <v>153</v>
      </c>
      <c r="C425" s="97">
        <v>25987</v>
      </c>
      <c r="E425"/>
      <c r="F425" s="100"/>
    </row>
    <row r="426" spans="1:6" x14ac:dyDescent="0.25">
      <c r="A426" s="49" t="s">
        <v>154</v>
      </c>
      <c r="B426" t="s">
        <v>155</v>
      </c>
      <c r="C426" s="97">
        <v>33152</v>
      </c>
      <c r="E426"/>
      <c r="F426" s="100"/>
    </row>
    <row r="427" spans="1:6" x14ac:dyDescent="0.25">
      <c r="A427" s="49" t="s">
        <v>156</v>
      </c>
      <c r="B427" t="s">
        <v>157</v>
      </c>
      <c r="C427" s="97">
        <v>36695</v>
      </c>
      <c r="E427"/>
      <c r="F427" s="100"/>
    </row>
    <row r="428" spans="1:6" x14ac:dyDescent="0.25">
      <c r="A428" s="49" t="s">
        <v>158</v>
      </c>
      <c r="B428" t="s">
        <v>159</v>
      </c>
      <c r="C428" s="97">
        <v>45081</v>
      </c>
      <c r="E428"/>
      <c r="F428" s="100"/>
    </row>
    <row r="429" spans="1:6" x14ac:dyDescent="0.25">
      <c r="A429" s="49" t="s">
        <v>160</v>
      </c>
      <c r="B429" t="s">
        <v>161</v>
      </c>
      <c r="C429" s="97">
        <v>49854</v>
      </c>
      <c r="E429"/>
      <c r="F429" s="100"/>
    </row>
    <row r="430" spans="1:6" x14ac:dyDescent="0.25">
      <c r="A430" s="49" t="s">
        <v>162</v>
      </c>
      <c r="B430" t="s">
        <v>163</v>
      </c>
      <c r="C430" s="97">
        <v>72633</v>
      </c>
      <c r="E430"/>
      <c r="F430" s="100"/>
    </row>
    <row r="431" spans="1:6" x14ac:dyDescent="0.25">
      <c r="A431" s="49" t="s">
        <v>164</v>
      </c>
      <c r="B431" t="s">
        <v>165</v>
      </c>
      <c r="C431" s="97">
        <v>93716</v>
      </c>
      <c r="E431"/>
      <c r="F431" s="100"/>
    </row>
    <row r="432" spans="1:6" x14ac:dyDescent="0.25">
      <c r="A432" s="49" t="s">
        <v>166</v>
      </c>
      <c r="B432" t="s">
        <v>167</v>
      </c>
      <c r="C432" s="97">
        <v>125314</v>
      </c>
      <c r="E432"/>
      <c r="F432" s="100"/>
    </row>
    <row r="433" spans="1:6" x14ac:dyDescent="0.25">
      <c r="A433" s="48" t="s">
        <v>4523</v>
      </c>
      <c r="B433" s="4"/>
      <c r="C433" s="96" t="s">
        <v>4547</v>
      </c>
      <c r="D433" s="89" t="s">
        <v>610</v>
      </c>
      <c r="E433"/>
    </row>
    <row r="434" spans="1:6" x14ac:dyDescent="0.25">
      <c r="A434" s="49" t="s">
        <v>168</v>
      </c>
      <c r="B434" t="s">
        <v>169</v>
      </c>
      <c r="C434" s="97">
        <v>1772</v>
      </c>
      <c r="E434"/>
      <c r="F434" s="100"/>
    </row>
    <row r="435" spans="1:6" x14ac:dyDescent="0.25">
      <c r="A435" s="49" t="s">
        <v>170</v>
      </c>
      <c r="B435" t="s">
        <v>171</v>
      </c>
      <c r="C435" s="97">
        <v>2101</v>
      </c>
      <c r="E435"/>
      <c r="F435" s="100"/>
    </row>
    <row r="436" spans="1:6" x14ac:dyDescent="0.25">
      <c r="A436" s="49" t="s">
        <v>172</v>
      </c>
      <c r="B436" t="s">
        <v>173</v>
      </c>
      <c r="C436" s="97">
        <v>2353</v>
      </c>
      <c r="E436"/>
      <c r="F436" s="100"/>
    </row>
    <row r="437" spans="1:6" x14ac:dyDescent="0.25">
      <c r="A437" s="49" t="s">
        <v>174</v>
      </c>
      <c r="B437" t="s">
        <v>175</v>
      </c>
      <c r="C437" s="97">
        <v>2308</v>
      </c>
      <c r="E437"/>
      <c r="F437" s="100"/>
    </row>
    <row r="438" spans="1:6" x14ac:dyDescent="0.25">
      <c r="A438" s="49" t="s">
        <v>176</v>
      </c>
      <c r="B438" t="s">
        <v>177</v>
      </c>
      <c r="C438" s="97">
        <v>2711</v>
      </c>
      <c r="E438"/>
      <c r="F438" s="100"/>
    </row>
    <row r="439" spans="1:6" x14ac:dyDescent="0.25">
      <c r="A439" s="49" t="s">
        <v>178</v>
      </c>
      <c r="B439" t="s">
        <v>179</v>
      </c>
      <c r="C439" s="97">
        <v>3438</v>
      </c>
      <c r="E439"/>
      <c r="F439" s="100"/>
    </row>
    <row r="440" spans="1:6" x14ac:dyDescent="0.25">
      <c r="A440" s="49" t="s">
        <v>180</v>
      </c>
      <c r="B440" t="s">
        <v>181</v>
      </c>
      <c r="C440" s="97">
        <v>5364</v>
      </c>
      <c r="E440"/>
      <c r="F440" s="100"/>
    </row>
    <row r="441" spans="1:6" x14ac:dyDescent="0.25">
      <c r="A441" s="49" t="s">
        <v>182</v>
      </c>
      <c r="B441" t="s">
        <v>183</v>
      </c>
      <c r="C441" s="97">
        <v>7756</v>
      </c>
      <c r="E441"/>
      <c r="F441" s="100"/>
    </row>
    <row r="442" spans="1:6" x14ac:dyDescent="0.25">
      <c r="A442" s="49" t="s">
        <v>184</v>
      </c>
      <c r="B442" t="s">
        <v>185</v>
      </c>
      <c r="C442" s="97">
        <v>10227</v>
      </c>
      <c r="E442"/>
      <c r="F442" s="100"/>
    </row>
    <row r="443" spans="1:6" x14ac:dyDescent="0.25">
      <c r="A443" s="49" t="s">
        <v>186</v>
      </c>
      <c r="B443" t="s">
        <v>187</v>
      </c>
      <c r="C443" s="97">
        <v>1970</v>
      </c>
      <c r="E443"/>
      <c r="F443" s="100"/>
    </row>
    <row r="444" spans="1:6" x14ac:dyDescent="0.25">
      <c r="A444" s="49" t="s">
        <v>188</v>
      </c>
      <c r="B444" t="s">
        <v>189</v>
      </c>
      <c r="C444" s="97">
        <v>2278</v>
      </c>
      <c r="E444"/>
      <c r="F444" s="100"/>
    </row>
    <row r="445" spans="1:6" x14ac:dyDescent="0.25">
      <c r="A445" s="49" t="s">
        <v>190</v>
      </c>
      <c r="B445" t="s">
        <v>191</v>
      </c>
      <c r="C445" s="97">
        <v>2281</v>
      </c>
      <c r="E445"/>
      <c r="F445" s="100"/>
    </row>
    <row r="446" spans="1:6" x14ac:dyDescent="0.25">
      <c r="A446" s="49" t="s">
        <v>192</v>
      </c>
      <c r="B446" t="s">
        <v>193</v>
      </c>
      <c r="C446" s="97">
        <v>2732</v>
      </c>
      <c r="E446"/>
      <c r="F446" s="100"/>
    </row>
    <row r="447" spans="1:6" x14ac:dyDescent="0.25">
      <c r="A447" s="49" t="s">
        <v>194</v>
      </c>
      <c r="B447" t="s">
        <v>195</v>
      </c>
      <c r="C447" s="97">
        <v>2672</v>
      </c>
      <c r="E447"/>
      <c r="F447" s="100"/>
    </row>
    <row r="448" spans="1:6" x14ac:dyDescent="0.25">
      <c r="A448" s="49" t="s">
        <v>196</v>
      </c>
      <c r="B448" t="s">
        <v>197</v>
      </c>
      <c r="C448" s="97">
        <v>3177</v>
      </c>
      <c r="E448"/>
      <c r="F448" s="100"/>
    </row>
    <row r="449" spans="1:6" x14ac:dyDescent="0.25">
      <c r="A449" s="49" t="s">
        <v>198</v>
      </c>
      <c r="B449" t="s">
        <v>199</v>
      </c>
      <c r="C449" s="97">
        <v>3847</v>
      </c>
      <c r="E449"/>
      <c r="F449" s="100"/>
    </row>
    <row r="450" spans="1:6" x14ac:dyDescent="0.25">
      <c r="A450" s="49" t="s">
        <v>200</v>
      </c>
      <c r="B450" t="s">
        <v>201</v>
      </c>
      <c r="C450" s="97">
        <v>6171</v>
      </c>
      <c r="E450"/>
      <c r="F450" s="100"/>
    </row>
    <row r="451" spans="1:6" x14ac:dyDescent="0.25">
      <c r="A451" s="49" t="s">
        <v>202</v>
      </c>
      <c r="B451" t="s">
        <v>203</v>
      </c>
      <c r="C451" s="97">
        <v>8423</v>
      </c>
      <c r="E451"/>
      <c r="F451" s="100"/>
    </row>
    <row r="452" spans="1:6" x14ac:dyDescent="0.25">
      <c r="A452" s="49" t="s">
        <v>204</v>
      </c>
      <c r="B452" t="s">
        <v>205</v>
      </c>
      <c r="C452" s="97">
        <v>11565</v>
      </c>
      <c r="E452"/>
      <c r="F452" s="100"/>
    </row>
    <row r="453" spans="1:6" x14ac:dyDescent="0.25">
      <c r="A453" s="49" t="s">
        <v>206</v>
      </c>
      <c r="B453" t="s">
        <v>207</v>
      </c>
      <c r="C453" s="97">
        <v>2487</v>
      </c>
      <c r="E453"/>
      <c r="F453" s="100"/>
    </row>
    <row r="454" spans="1:6" x14ac:dyDescent="0.25">
      <c r="A454" s="49" t="s">
        <v>208</v>
      </c>
      <c r="B454" t="s">
        <v>209</v>
      </c>
      <c r="C454" s="97">
        <v>2970</v>
      </c>
      <c r="E454"/>
      <c r="F454" s="100"/>
    </row>
    <row r="455" spans="1:6" x14ac:dyDescent="0.25">
      <c r="A455" s="49" t="s">
        <v>210</v>
      </c>
      <c r="B455" t="s">
        <v>211</v>
      </c>
      <c r="C455" s="97">
        <v>2903</v>
      </c>
      <c r="E455"/>
      <c r="F455" s="100"/>
    </row>
    <row r="456" spans="1:6" x14ac:dyDescent="0.25">
      <c r="A456" s="49" t="s">
        <v>212</v>
      </c>
      <c r="B456" t="s">
        <v>213</v>
      </c>
      <c r="C456" s="97">
        <v>3484</v>
      </c>
      <c r="E456"/>
      <c r="F456" s="100"/>
    </row>
    <row r="457" spans="1:6" x14ac:dyDescent="0.25">
      <c r="A457" s="49" t="s">
        <v>214</v>
      </c>
      <c r="B457" t="s">
        <v>215</v>
      </c>
      <c r="C457" s="97">
        <v>3513</v>
      </c>
      <c r="E457"/>
      <c r="F457" s="100"/>
    </row>
    <row r="458" spans="1:6" x14ac:dyDescent="0.25">
      <c r="A458" s="49" t="s">
        <v>216</v>
      </c>
      <c r="B458" t="s">
        <v>217</v>
      </c>
      <c r="C458" s="97">
        <v>3992</v>
      </c>
      <c r="E458"/>
      <c r="F458" s="100"/>
    </row>
    <row r="459" spans="1:6" x14ac:dyDescent="0.25">
      <c r="A459" s="49" t="s">
        <v>218</v>
      </c>
      <c r="B459" t="s">
        <v>219</v>
      </c>
      <c r="C459" s="97">
        <v>5361</v>
      </c>
      <c r="E459"/>
      <c r="F459" s="100"/>
    </row>
    <row r="460" spans="1:6" x14ac:dyDescent="0.25">
      <c r="A460" s="49" t="s">
        <v>220</v>
      </c>
      <c r="B460" t="s">
        <v>221</v>
      </c>
      <c r="C460" s="97">
        <v>8114</v>
      </c>
      <c r="E460"/>
      <c r="F460" s="100"/>
    </row>
    <row r="461" spans="1:6" x14ac:dyDescent="0.25">
      <c r="A461" s="49" t="s">
        <v>222</v>
      </c>
      <c r="B461" t="s">
        <v>223</v>
      </c>
      <c r="C461" s="97">
        <v>12952</v>
      </c>
      <c r="E461"/>
      <c r="F461" s="100"/>
    </row>
    <row r="462" spans="1:6" x14ac:dyDescent="0.25">
      <c r="A462" s="49" t="s">
        <v>224</v>
      </c>
      <c r="B462" t="s">
        <v>225</v>
      </c>
      <c r="C462" s="97">
        <v>15386</v>
      </c>
      <c r="E462"/>
      <c r="F462" s="100"/>
    </row>
    <row r="463" spans="1:6" x14ac:dyDescent="0.25">
      <c r="A463" s="49" t="s">
        <v>226</v>
      </c>
      <c r="B463" t="s">
        <v>227</v>
      </c>
      <c r="C463" s="97">
        <v>3993</v>
      </c>
      <c r="E463"/>
      <c r="F463" s="100"/>
    </row>
    <row r="464" spans="1:6" x14ac:dyDescent="0.25">
      <c r="A464" s="49" t="s">
        <v>228</v>
      </c>
      <c r="B464" t="s">
        <v>229</v>
      </c>
      <c r="C464" s="97">
        <v>4944</v>
      </c>
      <c r="E464"/>
      <c r="F464" s="100"/>
    </row>
    <row r="465" spans="1:6" x14ac:dyDescent="0.25">
      <c r="A465" s="49" t="s">
        <v>230</v>
      </c>
      <c r="B465" t="s">
        <v>231</v>
      </c>
      <c r="C465" s="97">
        <v>5946</v>
      </c>
      <c r="E465"/>
      <c r="F465" s="100"/>
    </row>
    <row r="466" spans="1:6" x14ac:dyDescent="0.25">
      <c r="A466" s="49" t="s">
        <v>232</v>
      </c>
      <c r="B466" t="s">
        <v>233</v>
      </c>
      <c r="C466" s="97">
        <v>7432</v>
      </c>
      <c r="E466"/>
      <c r="F466" s="100"/>
    </row>
    <row r="467" spans="1:6" x14ac:dyDescent="0.25">
      <c r="A467" s="49" t="s">
        <v>234</v>
      </c>
      <c r="B467" t="s">
        <v>235</v>
      </c>
      <c r="C467" s="97">
        <v>12176</v>
      </c>
      <c r="E467"/>
      <c r="F467" s="100"/>
    </row>
    <row r="468" spans="1:6" x14ac:dyDescent="0.25">
      <c r="A468" s="49" t="s">
        <v>236</v>
      </c>
      <c r="B468" t="s">
        <v>237</v>
      </c>
      <c r="C468" s="97">
        <v>6826</v>
      </c>
      <c r="E468"/>
      <c r="F468" s="100"/>
    </row>
    <row r="469" spans="1:6" x14ac:dyDescent="0.25">
      <c r="A469" s="49" t="s">
        <v>238</v>
      </c>
      <c r="B469" t="s">
        <v>239</v>
      </c>
      <c r="C469" s="97">
        <v>8244</v>
      </c>
      <c r="E469"/>
      <c r="F469" s="100"/>
    </row>
    <row r="470" spans="1:6" x14ac:dyDescent="0.25">
      <c r="A470" s="49" t="s">
        <v>240</v>
      </c>
      <c r="B470" t="s">
        <v>241</v>
      </c>
      <c r="C470" s="97">
        <v>10588</v>
      </c>
      <c r="E470"/>
      <c r="F470" s="100"/>
    </row>
    <row r="471" spans="1:6" x14ac:dyDescent="0.25">
      <c r="A471" s="49" t="s">
        <v>242</v>
      </c>
      <c r="B471" t="s">
        <v>243</v>
      </c>
      <c r="C471" s="97">
        <v>9168</v>
      </c>
      <c r="E471"/>
      <c r="F471" s="100"/>
    </row>
    <row r="472" spans="1:6" x14ac:dyDescent="0.25">
      <c r="A472" s="49" t="s">
        <v>244</v>
      </c>
      <c r="B472" t="s">
        <v>245</v>
      </c>
      <c r="C472" s="97">
        <v>10714</v>
      </c>
      <c r="E472"/>
      <c r="F472" s="100"/>
    </row>
    <row r="473" spans="1:6" x14ac:dyDescent="0.25">
      <c r="A473" s="49" t="s">
        <v>246</v>
      </c>
      <c r="B473" t="s">
        <v>247</v>
      </c>
      <c r="C473" s="97">
        <v>15594</v>
      </c>
      <c r="E473"/>
      <c r="F473" s="100"/>
    </row>
    <row r="474" spans="1:6" x14ac:dyDescent="0.25">
      <c r="A474" s="49" t="s">
        <v>248</v>
      </c>
      <c r="B474" t="s">
        <v>249</v>
      </c>
      <c r="C474" s="97">
        <v>21835</v>
      </c>
      <c r="E474"/>
      <c r="F474" s="100"/>
    </row>
    <row r="475" spans="1:6" x14ac:dyDescent="0.25">
      <c r="A475" s="49" t="s">
        <v>250</v>
      </c>
      <c r="B475" t="s">
        <v>251</v>
      </c>
      <c r="C475" s="97">
        <v>33431</v>
      </c>
      <c r="E475"/>
      <c r="F475" s="100"/>
    </row>
    <row r="476" spans="1:6" x14ac:dyDescent="0.25">
      <c r="A476" s="49" t="s">
        <v>252</v>
      </c>
      <c r="B476" t="s">
        <v>253</v>
      </c>
      <c r="C476" s="97">
        <v>47740</v>
      </c>
      <c r="E476"/>
      <c r="F476" s="100"/>
    </row>
    <row r="477" spans="1:6" x14ac:dyDescent="0.25">
      <c r="A477" s="49" t="s">
        <v>254</v>
      </c>
      <c r="B477" t="s">
        <v>255</v>
      </c>
      <c r="C477" s="97">
        <v>63874</v>
      </c>
      <c r="E477"/>
      <c r="F477" s="100"/>
    </row>
    <row r="478" spans="1:6" x14ac:dyDescent="0.25">
      <c r="A478" s="49" t="s">
        <v>256</v>
      </c>
      <c r="B478" t="s">
        <v>257</v>
      </c>
      <c r="C478" s="97">
        <v>87202</v>
      </c>
      <c r="E478"/>
      <c r="F478" s="100"/>
    </row>
    <row r="479" spans="1:6" x14ac:dyDescent="0.25">
      <c r="A479" s="49" t="s">
        <v>258</v>
      </c>
      <c r="B479" t="s">
        <v>259</v>
      </c>
      <c r="C479" s="97">
        <v>111948</v>
      </c>
      <c r="E479"/>
      <c r="F479" s="100"/>
    </row>
    <row r="480" spans="1:6" x14ac:dyDescent="0.25">
      <c r="A480" s="49" t="s">
        <v>260</v>
      </c>
      <c r="B480" t="s">
        <v>261</v>
      </c>
      <c r="C480" s="97">
        <v>141300</v>
      </c>
      <c r="E480"/>
      <c r="F480" s="100"/>
    </row>
    <row r="481" spans="1:6" x14ac:dyDescent="0.25">
      <c r="A481" s="48" t="s">
        <v>4524</v>
      </c>
      <c r="B481" s="4"/>
      <c r="C481" s="96" t="s">
        <v>4547</v>
      </c>
      <c r="D481" s="89" t="s">
        <v>610</v>
      </c>
      <c r="E481"/>
    </row>
    <row r="482" spans="1:6" x14ac:dyDescent="0.25">
      <c r="A482" s="49" t="s">
        <v>2480</v>
      </c>
      <c r="B482" t="s">
        <v>2481</v>
      </c>
      <c r="C482" s="97">
        <v>981</v>
      </c>
      <c r="E482"/>
      <c r="F482" s="100"/>
    </row>
    <row r="483" spans="1:6" x14ac:dyDescent="0.25">
      <c r="A483" s="49" t="s">
        <v>2392</v>
      </c>
      <c r="B483" t="s">
        <v>2393</v>
      </c>
      <c r="C483" s="97">
        <v>1197</v>
      </c>
      <c r="E483"/>
      <c r="F483" s="100"/>
    </row>
    <row r="484" spans="1:6" x14ac:dyDescent="0.25">
      <c r="A484" s="49" t="s">
        <v>2482</v>
      </c>
      <c r="B484" t="s">
        <v>2483</v>
      </c>
      <c r="C484" s="97">
        <v>1197</v>
      </c>
      <c r="E484"/>
      <c r="F484" s="100"/>
    </row>
    <row r="485" spans="1:6" x14ac:dyDescent="0.25">
      <c r="A485" s="49" t="s">
        <v>2394</v>
      </c>
      <c r="B485" t="s">
        <v>2395</v>
      </c>
      <c r="C485" s="97">
        <v>1361</v>
      </c>
      <c r="E485"/>
      <c r="F485" s="100"/>
    </row>
    <row r="486" spans="1:6" x14ac:dyDescent="0.25">
      <c r="A486" s="49" t="s">
        <v>2484</v>
      </c>
      <c r="B486" t="s">
        <v>2485</v>
      </c>
      <c r="C486" s="97">
        <v>1362</v>
      </c>
      <c r="E486"/>
      <c r="F486" s="100"/>
    </row>
    <row r="487" spans="1:6" x14ac:dyDescent="0.25">
      <c r="A487" s="49" t="s">
        <v>2396</v>
      </c>
      <c r="B487" t="s">
        <v>2397</v>
      </c>
      <c r="C487" s="97">
        <v>1630</v>
      </c>
      <c r="E487"/>
      <c r="F487" s="100"/>
    </row>
    <row r="488" spans="1:6" x14ac:dyDescent="0.25">
      <c r="A488" s="49" t="s">
        <v>2486</v>
      </c>
      <c r="B488" t="s">
        <v>2487</v>
      </c>
      <c r="C488" s="97">
        <v>1613</v>
      </c>
      <c r="E488"/>
      <c r="F488" s="100"/>
    </row>
    <row r="489" spans="1:6" x14ac:dyDescent="0.25">
      <c r="A489" s="49" t="s">
        <v>2398</v>
      </c>
      <c r="B489" t="s">
        <v>2399</v>
      </c>
      <c r="C489" s="97">
        <v>1976</v>
      </c>
      <c r="E489"/>
      <c r="F489" s="100"/>
    </row>
    <row r="490" spans="1:6" x14ac:dyDescent="0.25">
      <c r="A490" s="49" t="s">
        <v>2488</v>
      </c>
      <c r="B490" t="s">
        <v>2489</v>
      </c>
      <c r="C490" s="97">
        <v>1994</v>
      </c>
      <c r="E490"/>
      <c r="F490" s="100"/>
    </row>
    <row r="491" spans="1:6" x14ac:dyDescent="0.25">
      <c r="A491" s="49" t="s">
        <v>2400</v>
      </c>
      <c r="B491" t="s">
        <v>2401</v>
      </c>
      <c r="C491" s="97">
        <v>3151</v>
      </c>
      <c r="E491"/>
      <c r="F491" s="100"/>
    </row>
    <row r="492" spans="1:6" x14ac:dyDescent="0.25">
      <c r="A492" s="49" t="s">
        <v>2490</v>
      </c>
      <c r="B492" t="s">
        <v>2491</v>
      </c>
      <c r="C492" s="97">
        <v>3152</v>
      </c>
      <c r="E492"/>
      <c r="F492" s="100"/>
    </row>
    <row r="493" spans="1:6" x14ac:dyDescent="0.25">
      <c r="A493" s="49" t="s">
        <v>2402</v>
      </c>
      <c r="B493" t="s">
        <v>2403</v>
      </c>
      <c r="C493" s="97">
        <v>4506</v>
      </c>
      <c r="E493"/>
      <c r="F493" s="100"/>
    </row>
    <row r="494" spans="1:6" x14ac:dyDescent="0.25">
      <c r="A494" s="49" t="s">
        <v>2492</v>
      </c>
      <c r="B494" t="s">
        <v>2493</v>
      </c>
      <c r="C494" s="97">
        <v>4508</v>
      </c>
      <c r="E494"/>
      <c r="F494" s="100"/>
    </row>
    <row r="495" spans="1:6" x14ac:dyDescent="0.25">
      <c r="A495" s="49" t="s">
        <v>2404</v>
      </c>
      <c r="B495" t="s">
        <v>2405</v>
      </c>
      <c r="C495" s="97">
        <v>5815</v>
      </c>
      <c r="E495"/>
      <c r="F495" s="100"/>
    </row>
    <row r="496" spans="1:6" x14ac:dyDescent="0.25">
      <c r="A496" s="49" t="s">
        <v>2494</v>
      </c>
      <c r="B496" t="s">
        <v>2495</v>
      </c>
      <c r="C496" s="97">
        <v>5815</v>
      </c>
      <c r="E496"/>
      <c r="F496" s="100"/>
    </row>
    <row r="497" spans="1:6" x14ac:dyDescent="0.25">
      <c r="A497" s="49" t="s">
        <v>2496</v>
      </c>
      <c r="B497" t="s">
        <v>2497</v>
      </c>
      <c r="C497" s="97">
        <v>1159</v>
      </c>
      <c r="E497"/>
      <c r="F497" s="100"/>
    </row>
    <row r="498" spans="1:6" x14ac:dyDescent="0.25">
      <c r="A498" s="49" t="s">
        <v>2406</v>
      </c>
      <c r="B498" t="s">
        <v>2407</v>
      </c>
      <c r="C498" s="97">
        <v>1402</v>
      </c>
      <c r="E498"/>
      <c r="F498" s="100"/>
    </row>
    <row r="499" spans="1:6" x14ac:dyDescent="0.25">
      <c r="A499" s="49" t="s">
        <v>2498</v>
      </c>
      <c r="B499" t="s">
        <v>2499</v>
      </c>
      <c r="C499" s="97">
        <v>1402</v>
      </c>
      <c r="E499"/>
      <c r="F499" s="100"/>
    </row>
    <row r="500" spans="1:6" x14ac:dyDescent="0.25">
      <c r="A500" s="49" t="s">
        <v>2408</v>
      </c>
      <c r="B500" t="s">
        <v>2409</v>
      </c>
      <c r="C500" s="97">
        <v>1624</v>
      </c>
      <c r="E500"/>
      <c r="F500" s="100"/>
    </row>
    <row r="501" spans="1:6" x14ac:dyDescent="0.25">
      <c r="A501" s="49" t="s">
        <v>2500</v>
      </c>
      <c r="B501" t="s">
        <v>2501</v>
      </c>
      <c r="C501" s="97">
        <v>1624</v>
      </c>
      <c r="E501"/>
      <c r="F501" s="100"/>
    </row>
    <row r="502" spans="1:6" x14ac:dyDescent="0.25">
      <c r="A502" s="49" t="s">
        <v>2410</v>
      </c>
      <c r="B502" t="s">
        <v>2411</v>
      </c>
      <c r="C502" s="97">
        <v>1909</v>
      </c>
      <c r="E502"/>
      <c r="F502" s="100"/>
    </row>
    <row r="503" spans="1:6" x14ac:dyDescent="0.25">
      <c r="A503" s="49" t="s">
        <v>2502</v>
      </c>
      <c r="B503" t="s">
        <v>2503</v>
      </c>
      <c r="C503" s="97">
        <v>1926</v>
      </c>
      <c r="E503"/>
      <c r="F503" s="100"/>
    </row>
    <row r="504" spans="1:6" x14ac:dyDescent="0.25">
      <c r="A504" s="49" t="s">
        <v>2412</v>
      </c>
      <c r="B504" t="s">
        <v>2413</v>
      </c>
      <c r="C504" s="97">
        <v>2393</v>
      </c>
      <c r="E504"/>
      <c r="F504" s="100"/>
    </row>
    <row r="505" spans="1:6" x14ac:dyDescent="0.25">
      <c r="A505" s="49" t="s">
        <v>2504</v>
      </c>
      <c r="B505" t="s">
        <v>2505</v>
      </c>
      <c r="C505" s="97">
        <v>2422</v>
      </c>
      <c r="E505"/>
      <c r="F505" s="100"/>
    </row>
    <row r="506" spans="1:6" x14ac:dyDescent="0.25">
      <c r="A506" s="49" t="s">
        <v>2414</v>
      </c>
      <c r="B506" t="s">
        <v>2415</v>
      </c>
      <c r="C506" s="97">
        <v>3830</v>
      </c>
      <c r="E506"/>
      <c r="F506" s="100"/>
    </row>
    <row r="507" spans="1:6" x14ac:dyDescent="0.25">
      <c r="A507" s="49" t="s">
        <v>2416</v>
      </c>
      <c r="B507" t="s">
        <v>2417</v>
      </c>
      <c r="C507" s="97">
        <v>5553</v>
      </c>
      <c r="E507"/>
      <c r="F507" s="100"/>
    </row>
    <row r="508" spans="1:6" x14ac:dyDescent="0.25">
      <c r="A508" s="49" t="s">
        <v>2418</v>
      </c>
      <c r="B508" t="s">
        <v>2419</v>
      </c>
      <c r="C508" s="97">
        <v>7508</v>
      </c>
      <c r="E508"/>
      <c r="F508" s="100"/>
    </row>
    <row r="509" spans="1:6" x14ac:dyDescent="0.25">
      <c r="A509" s="49" t="s">
        <v>2506</v>
      </c>
      <c r="B509" t="s">
        <v>2507</v>
      </c>
      <c r="C509" s="97">
        <v>7490</v>
      </c>
      <c r="E509"/>
      <c r="F509" s="100"/>
    </row>
    <row r="510" spans="1:6" x14ac:dyDescent="0.25">
      <c r="A510" s="49" t="s">
        <v>2508</v>
      </c>
      <c r="B510" t="s">
        <v>2509</v>
      </c>
      <c r="C510" s="97">
        <v>1301</v>
      </c>
      <c r="E510"/>
      <c r="F510" s="100"/>
    </row>
    <row r="511" spans="1:6" x14ac:dyDescent="0.25">
      <c r="A511" s="49" t="s">
        <v>2420</v>
      </c>
      <c r="B511" t="s">
        <v>2421</v>
      </c>
      <c r="C511" s="97">
        <v>1697</v>
      </c>
      <c r="E511"/>
      <c r="F511" s="100"/>
    </row>
    <row r="512" spans="1:6" x14ac:dyDescent="0.25">
      <c r="A512" s="49" t="s">
        <v>2510</v>
      </c>
      <c r="B512" t="s">
        <v>2511</v>
      </c>
      <c r="C512" s="97">
        <v>1711</v>
      </c>
      <c r="E512"/>
      <c r="F512" s="100"/>
    </row>
    <row r="513" spans="1:6" x14ac:dyDescent="0.25">
      <c r="A513" s="49" t="s">
        <v>2422</v>
      </c>
      <c r="B513" t="s">
        <v>2423</v>
      </c>
      <c r="C513" s="97">
        <v>1981</v>
      </c>
      <c r="E513"/>
      <c r="F513" s="100"/>
    </row>
    <row r="514" spans="1:6" x14ac:dyDescent="0.25">
      <c r="A514" s="49" t="s">
        <v>2512</v>
      </c>
      <c r="B514" t="s">
        <v>2513</v>
      </c>
      <c r="C514" s="97">
        <v>1978</v>
      </c>
      <c r="E514"/>
      <c r="F514" s="100"/>
    </row>
    <row r="515" spans="1:6" x14ac:dyDescent="0.25">
      <c r="A515" s="49" t="s">
        <v>2424</v>
      </c>
      <c r="B515" t="s">
        <v>2425</v>
      </c>
      <c r="C515" s="97">
        <v>2391</v>
      </c>
      <c r="E515"/>
      <c r="F515" s="100"/>
    </row>
    <row r="516" spans="1:6" x14ac:dyDescent="0.25">
      <c r="A516" s="49" t="s">
        <v>2514</v>
      </c>
      <c r="B516" t="s">
        <v>2515</v>
      </c>
      <c r="C516" s="97">
        <v>2391</v>
      </c>
      <c r="E516"/>
      <c r="F516" s="100"/>
    </row>
    <row r="517" spans="1:6" x14ac:dyDescent="0.25">
      <c r="A517" s="49" t="s">
        <v>2426</v>
      </c>
      <c r="B517" t="s">
        <v>2427</v>
      </c>
      <c r="C517" s="97">
        <v>2971</v>
      </c>
      <c r="E517"/>
      <c r="F517" s="100"/>
    </row>
    <row r="518" spans="1:6" x14ac:dyDescent="0.25">
      <c r="A518" s="49" t="s">
        <v>2516</v>
      </c>
      <c r="B518" t="s">
        <v>2517</v>
      </c>
      <c r="C518" s="97">
        <v>3117</v>
      </c>
      <c r="E518"/>
      <c r="F518" s="100"/>
    </row>
    <row r="519" spans="1:6" x14ac:dyDescent="0.25">
      <c r="A519" s="49" t="s">
        <v>2428</v>
      </c>
      <c r="B519" t="s">
        <v>2429</v>
      </c>
      <c r="C519" s="97">
        <v>4807</v>
      </c>
      <c r="E519"/>
      <c r="F519" s="100"/>
    </row>
    <row r="520" spans="1:6" x14ac:dyDescent="0.25">
      <c r="A520" s="49" t="s">
        <v>2430</v>
      </c>
      <c r="B520" t="s">
        <v>2431</v>
      </c>
      <c r="C520" s="97">
        <v>6910</v>
      </c>
      <c r="E520"/>
      <c r="F520" s="100"/>
    </row>
    <row r="521" spans="1:6" x14ac:dyDescent="0.25">
      <c r="A521" s="49" t="s">
        <v>2432</v>
      </c>
      <c r="B521" t="s">
        <v>2433</v>
      </c>
      <c r="C521" s="97">
        <v>9227</v>
      </c>
      <c r="E521"/>
      <c r="F521" s="100"/>
    </row>
    <row r="522" spans="1:6" x14ac:dyDescent="0.25">
      <c r="A522" s="49" t="s">
        <v>2518</v>
      </c>
      <c r="B522" t="s">
        <v>2519</v>
      </c>
      <c r="C522" s="97">
        <v>1716</v>
      </c>
      <c r="E522"/>
      <c r="F522" s="100"/>
    </row>
    <row r="523" spans="1:6" x14ac:dyDescent="0.25">
      <c r="A523" s="49" t="s">
        <v>2434</v>
      </c>
      <c r="B523" t="s">
        <v>2435</v>
      </c>
      <c r="C523" s="97">
        <v>2153</v>
      </c>
      <c r="E523"/>
      <c r="F523" s="100"/>
    </row>
    <row r="524" spans="1:6" x14ac:dyDescent="0.25">
      <c r="A524" s="49" t="s">
        <v>2520</v>
      </c>
      <c r="B524" t="s">
        <v>2521</v>
      </c>
      <c r="C524" s="97">
        <v>2066</v>
      </c>
      <c r="E524"/>
      <c r="F524" s="100"/>
    </row>
    <row r="525" spans="1:6" x14ac:dyDescent="0.25">
      <c r="A525" s="49" t="s">
        <v>2436</v>
      </c>
      <c r="B525" t="s">
        <v>2437</v>
      </c>
      <c r="C525" s="97">
        <v>2607</v>
      </c>
      <c r="E525"/>
      <c r="F525" s="100"/>
    </row>
    <row r="526" spans="1:6" x14ac:dyDescent="0.25">
      <c r="A526" s="49" t="s">
        <v>2522</v>
      </c>
      <c r="B526" t="s">
        <v>2523</v>
      </c>
      <c r="C526" s="97">
        <v>2608</v>
      </c>
      <c r="E526"/>
      <c r="F526" s="100"/>
    </row>
    <row r="527" spans="1:6" x14ac:dyDescent="0.25">
      <c r="A527" s="49" t="s">
        <v>2438</v>
      </c>
      <c r="B527" t="s">
        <v>2439</v>
      </c>
      <c r="C527" s="97">
        <v>3040</v>
      </c>
      <c r="E527"/>
      <c r="F527" s="100"/>
    </row>
    <row r="528" spans="1:6" x14ac:dyDescent="0.25">
      <c r="A528" s="49" t="s">
        <v>2524</v>
      </c>
      <c r="B528" t="s">
        <v>2525</v>
      </c>
      <c r="C528" s="97">
        <v>3056</v>
      </c>
      <c r="E528"/>
      <c r="F528" s="100"/>
    </row>
    <row r="529" spans="1:6" x14ac:dyDescent="0.25">
      <c r="A529" s="49" t="s">
        <v>2440</v>
      </c>
      <c r="B529" t="s">
        <v>2441</v>
      </c>
      <c r="C529" s="97">
        <v>3866</v>
      </c>
      <c r="E529"/>
      <c r="F529" s="100"/>
    </row>
    <row r="530" spans="1:6" x14ac:dyDescent="0.25">
      <c r="A530" s="49" t="s">
        <v>2526</v>
      </c>
      <c r="B530" t="s">
        <v>2527</v>
      </c>
      <c r="C530" s="97">
        <v>3866</v>
      </c>
      <c r="E530"/>
      <c r="F530" s="100"/>
    </row>
    <row r="531" spans="1:6" x14ac:dyDescent="0.25">
      <c r="A531" s="49" t="s">
        <v>2442</v>
      </c>
      <c r="B531" t="s">
        <v>2443</v>
      </c>
      <c r="C531" s="97">
        <v>6722</v>
      </c>
      <c r="E531"/>
      <c r="F531" s="100"/>
    </row>
    <row r="532" spans="1:6" x14ac:dyDescent="0.25">
      <c r="A532" s="49" t="s">
        <v>2444</v>
      </c>
      <c r="B532" t="s">
        <v>2445</v>
      </c>
      <c r="C532" s="97">
        <v>9255</v>
      </c>
      <c r="E532"/>
      <c r="F532" s="100"/>
    </row>
    <row r="533" spans="1:6" x14ac:dyDescent="0.25">
      <c r="A533" s="49" t="s">
        <v>2446</v>
      </c>
      <c r="B533" t="s">
        <v>2447</v>
      </c>
      <c r="C533" s="97">
        <v>13049</v>
      </c>
      <c r="E533"/>
      <c r="F533" s="100"/>
    </row>
    <row r="534" spans="1:6" x14ac:dyDescent="0.25">
      <c r="A534" s="49" t="s">
        <v>2448</v>
      </c>
      <c r="B534" t="s">
        <v>2449</v>
      </c>
      <c r="C534" s="97">
        <v>17668</v>
      </c>
      <c r="E534"/>
      <c r="F534" s="100"/>
    </row>
    <row r="535" spans="1:6" x14ac:dyDescent="0.25">
      <c r="A535" s="49" t="s">
        <v>2450</v>
      </c>
      <c r="B535" t="s">
        <v>2451</v>
      </c>
      <c r="C535" s="97">
        <v>3170</v>
      </c>
      <c r="E535"/>
      <c r="F535" s="100"/>
    </row>
    <row r="536" spans="1:6" x14ac:dyDescent="0.25">
      <c r="A536" s="49" t="s">
        <v>2452</v>
      </c>
      <c r="B536" t="s">
        <v>2453</v>
      </c>
      <c r="C536" s="97">
        <v>3726</v>
      </c>
      <c r="E536"/>
      <c r="F536" s="100"/>
    </row>
    <row r="537" spans="1:6" x14ac:dyDescent="0.25">
      <c r="A537" s="49" t="s">
        <v>2454</v>
      </c>
      <c r="B537" t="s">
        <v>2455</v>
      </c>
      <c r="C537" s="97">
        <v>4514</v>
      </c>
      <c r="E537"/>
      <c r="F537" s="100"/>
    </row>
    <row r="538" spans="1:6" x14ac:dyDescent="0.25">
      <c r="A538" s="49" t="s">
        <v>2456</v>
      </c>
      <c r="B538" t="s">
        <v>2457</v>
      </c>
      <c r="C538" s="97">
        <v>6151</v>
      </c>
      <c r="E538"/>
      <c r="F538" s="100"/>
    </row>
    <row r="539" spans="1:6" x14ac:dyDescent="0.25">
      <c r="A539" s="49" t="s">
        <v>2458</v>
      </c>
      <c r="B539" t="s">
        <v>2459</v>
      </c>
      <c r="C539" s="97">
        <v>9191</v>
      </c>
      <c r="E539"/>
      <c r="F539" s="100"/>
    </row>
    <row r="540" spans="1:6" x14ac:dyDescent="0.25">
      <c r="A540" s="49" t="s">
        <v>2460</v>
      </c>
      <c r="B540" t="s">
        <v>2461</v>
      </c>
      <c r="C540" s="97">
        <v>15273</v>
      </c>
      <c r="E540"/>
      <c r="F540" s="100"/>
    </row>
    <row r="541" spans="1:6" x14ac:dyDescent="0.25">
      <c r="A541" s="49" t="s">
        <v>2462</v>
      </c>
      <c r="B541" t="s">
        <v>2463</v>
      </c>
      <c r="C541" s="97">
        <v>20797</v>
      </c>
      <c r="E541"/>
      <c r="F541" s="100"/>
    </row>
    <row r="542" spans="1:6" x14ac:dyDescent="0.25">
      <c r="A542" s="49" t="s">
        <v>2464</v>
      </c>
      <c r="B542" t="s">
        <v>2465</v>
      </c>
      <c r="C542" s="97">
        <v>6062</v>
      </c>
      <c r="E542"/>
      <c r="F542" s="100"/>
    </row>
    <row r="543" spans="1:6" x14ac:dyDescent="0.25">
      <c r="A543" s="49" t="s">
        <v>2468</v>
      </c>
      <c r="B543" t="s">
        <v>2469</v>
      </c>
      <c r="C543" s="97">
        <v>8273</v>
      </c>
      <c r="E543"/>
      <c r="F543" s="100"/>
    </row>
    <row r="544" spans="1:6" x14ac:dyDescent="0.25">
      <c r="A544" s="49" t="s">
        <v>2472</v>
      </c>
      <c r="B544" t="s">
        <v>2473</v>
      </c>
      <c r="C544" s="97">
        <v>12843</v>
      </c>
      <c r="E544"/>
      <c r="F544" s="100"/>
    </row>
    <row r="545" spans="1:6" x14ac:dyDescent="0.25">
      <c r="A545" s="49" t="s">
        <v>2474</v>
      </c>
      <c r="B545" t="s">
        <v>2475</v>
      </c>
      <c r="C545" s="97">
        <v>19990</v>
      </c>
      <c r="E545"/>
      <c r="F545" s="100"/>
    </row>
    <row r="546" spans="1:6" x14ac:dyDescent="0.25">
      <c r="A546" s="49" t="s">
        <v>2476</v>
      </c>
      <c r="B546" t="s">
        <v>2477</v>
      </c>
      <c r="C546" s="97">
        <v>29908</v>
      </c>
      <c r="E546"/>
      <c r="F546" s="100"/>
    </row>
    <row r="547" spans="1:6" x14ac:dyDescent="0.25">
      <c r="A547" s="49" t="s">
        <v>2478</v>
      </c>
      <c r="B547" t="s">
        <v>2479</v>
      </c>
      <c r="C547" s="97">
        <v>40919</v>
      </c>
      <c r="E547"/>
      <c r="F547" s="100"/>
    </row>
    <row r="548" spans="1:6" x14ac:dyDescent="0.25">
      <c r="A548" s="49" t="s">
        <v>2466</v>
      </c>
      <c r="B548" t="s">
        <v>2467</v>
      </c>
      <c r="C548" s="97">
        <v>9585</v>
      </c>
      <c r="E548"/>
      <c r="F548" s="100"/>
    </row>
    <row r="549" spans="1:6" x14ac:dyDescent="0.25">
      <c r="A549" s="49" t="s">
        <v>2470</v>
      </c>
      <c r="B549" t="s">
        <v>2471</v>
      </c>
      <c r="C549" s="97">
        <v>13606</v>
      </c>
      <c r="E549"/>
      <c r="F549" s="100"/>
    </row>
    <row r="550" spans="1:6" x14ac:dyDescent="0.25">
      <c r="A550" s="48" t="s">
        <v>4526</v>
      </c>
      <c r="B550" s="4"/>
      <c r="C550" s="96" t="s">
        <v>4547</v>
      </c>
      <c r="D550" s="89" t="s">
        <v>610</v>
      </c>
      <c r="E550"/>
    </row>
    <row r="551" spans="1:6" x14ac:dyDescent="0.25">
      <c r="A551" s="49" t="s">
        <v>262</v>
      </c>
      <c r="B551" t="s">
        <v>263</v>
      </c>
      <c r="C551" s="97">
        <v>728</v>
      </c>
      <c r="E551"/>
      <c r="F551" s="100"/>
    </row>
    <row r="552" spans="1:6" x14ac:dyDescent="0.25">
      <c r="A552" s="49" t="s">
        <v>264</v>
      </c>
      <c r="B552" t="s">
        <v>265</v>
      </c>
      <c r="C552" s="97">
        <v>891</v>
      </c>
      <c r="E552"/>
      <c r="F552" s="100"/>
    </row>
    <row r="553" spans="1:6" x14ac:dyDescent="0.25">
      <c r="A553" s="49" t="s">
        <v>266</v>
      </c>
      <c r="B553" t="s">
        <v>267</v>
      </c>
      <c r="C553" s="97">
        <v>891</v>
      </c>
      <c r="E553"/>
      <c r="F553" s="100"/>
    </row>
    <row r="554" spans="1:6" x14ac:dyDescent="0.25">
      <c r="A554" s="49" t="s">
        <v>268</v>
      </c>
      <c r="B554" t="s">
        <v>269</v>
      </c>
      <c r="C554" s="97">
        <v>1084</v>
      </c>
      <c r="E554"/>
      <c r="F554" s="100"/>
    </row>
    <row r="555" spans="1:6" x14ac:dyDescent="0.25">
      <c r="A555" s="49" t="s">
        <v>270</v>
      </c>
      <c r="B555" t="s">
        <v>271</v>
      </c>
      <c r="C555" s="97">
        <v>1084</v>
      </c>
      <c r="E555"/>
      <c r="F555" s="100"/>
    </row>
    <row r="556" spans="1:6" x14ac:dyDescent="0.25">
      <c r="A556" s="49" t="s">
        <v>272</v>
      </c>
      <c r="B556" t="s">
        <v>273</v>
      </c>
      <c r="C556" s="97">
        <v>1388</v>
      </c>
      <c r="E556"/>
      <c r="F556" s="100"/>
    </row>
    <row r="557" spans="1:6" x14ac:dyDescent="0.25">
      <c r="A557" s="49" t="s">
        <v>274</v>
      </c>
      <c r="B557" t="s">
        <v>275</v>
      </c>
      <c r="C557" s="97">
        <v>1381</v>
      </c>
      <c r="E557"/>
      <c r="F557" s="100"/>
    </row>
    <row r="558" spans="1:6" x14ac:dyDescent="0.25">
      <c r="A558" s="49" t="s">
        <v>276</v>
      </c>
      <c r="B558" t="s">
        <v>277</v>
      </c>
      <c r="C558" s="97">
        <v>1782</v>
      </c>
      <c r="E558"/>
      <c r="F558" s="100"/>
    </row>
    <row r="559" spans="1:6" x14ac:dyDescent="0.25">
      <c r="A559" s="49" t="s">
        <v>278</v>
      </c>
      <c r="B559" t="s">
        <v>279</v>
      </c>
      <c r="C559" s="97">
        <v>1765</v>
      </c>
      <c r="E559"/>
      <c r="F559" s="100"/>
    </row>
    <row r="560" spans="1:6" x14ac:dyDescent="0.25">
      <c r="A560" s="49" t="s">
        <v>280</v>
      </c>
      <c r="B560" t="s">
        <v>281</v>
      </c>
      <c r="C560" s="97">
        <v>2112</v>
      </c>
      <c r="E560"/>
      <c r="F560" s="100"/>
    </row>
    <row r="561" spans="1:6" x14ac:dyDescent="0.25">
      <c r="A561" s="49" t="s">
        <v>282</v>
      </c>
      <c r="B561" t="s">
        <v>283</v>
      </c>
      <c r="C561" s="97">
        <v>2597</v>
      </c>
      <c r="E561"/>
      <c r="F561" s="100"/>
    </row>
    <row r="562" spans="1:6" x14ac:dyDescent="0.25">
      <c r="A562" s="49" t="s">
        <v>284</v>
      </c>
      <c r="B562" t="s">
        <v>285</v>
      </c>
      <c r="C562" s="97">
        <v>2853</v>
      </c>
      <c r="E562"/>
      <c r="F562" s="100"/>
    </row>
    <row r="563" spans="1:6" x14ac:dyDescent="0.25">
      <c r="A563" s="49" t="s">
        <v>286</v>
      </c>
      <c r="B563" t="s">
        <v>1945</v>
      </c>
      <c r="C563" s="97">
        <v>4066</v>
      </c>
      <c r="E563"/>
      <c r="F563" s="100"/>
    </row>
    <row r="564" spans="1:6" x14ac:dyDescent="0.25">
      <c r="A564" s="49" t="s">
        <v>1946</v>
      </c>
      <c r="B564" t="s">
        <v>1947</v>
      </c>
      <c r="C564" s="97">
        <v>5922</v>
      </c>
      <c r="E564"/>
      <c r="F564" s="100"/>
    </row>
    <row r="565" spans="1:6" x14ac:dyDescent="0.25">
      <c r="A565" s="49" t="s">
        <v>1948</v>
      </c>
      <c r="B565" t="s">
        <v>1949</v>
      </c>
      <c r="C565" s="97">
        <v>6816</v>
      </c>
      <c r="E565"/>
      <c r="F565" s="100"/>
    </row>
    <row r="566" spans="1:6" x14ac:dyDescent="0.25">
      <c r="A566" s="49" t="s">
        <v>1950</v>
      </c>
      <c r="B566" t="s">
        <v>1951</v>
      </c>
      <c r="C566" s="97">
        <v>822</v>
      </c>
      <c r="E566"/>
      <c r="F566" s="100"/>
    </row>
    <row r="567" spans="1:6" x14ac:dyDescent="0.25">
      <c r="A567" s="49" t="s">
        <v>1952</v>
      </c>
      <c r="B567" t="s">
        <v>1953</v>
      </c>
      <c r="C567" s="97">
        <v>1038</v>
      </c>
      <c r="E567"/>
      <c r="F567" s="100"/>
    </row>
    <row r="568" spans="1:6" x14ac:dyDescent="0.25">
      <c r="A568" s="49" t="s">
        <v>1954</v>
      </c>
      <c r="B568" t="s">
        <v>1955</v>
      </c>
      <c r="C568" s="97">
        <v>1040</v>
      </c>
      <c r="E568"/>
      <c r="F568" s="100"/>
    </row>
    <row r="569" spans="1:6" x14ac:dyDescent="0.25">
      <c r="A569" s="49" t="s">
        <v>1956</v>
      </c>
      <c r="B569" t="s">
        <v>1957</v>
      </c>
      <c r="C569" s="97">
        <v>1401</v>
      </c>
      <c r="E569"/>
      <c r="F569" s="100"/>
    </row>
    <row r="570" spans="1:6" x14ac:dyDescent="0.25">
      <c r="A570" s="49" t="s">
        <v>1958</v>
      </c>
      <c r="B570" t="s">
        <v>1959</v>
      </c>
      <c r="C570" s="97">
        <v>1401</v>
      </c>
      <c r="E570"/>
      <c r="F570" s="100"/>
    </row>
    <row r="571" spans="1:6" x14ac:dyDescent="0.25">
      <c r="A571" s="49" t="s">
        <v>1960</v>
      </c>
      <c r="B571" t="s">
        <v>1961</v>
      </c>
      <c r="C571" s="97">
        <v>1726</v>
      </c>
      <c r="E571"/>
      <c r="F571" s="100"/>
    </row>
    <row r="572" spans="1:6" x14ac:dyDescent="0.25">
      <c r="A572" s="49" t="s">
        <v>1962</v>
      </c>
      <c r="B572" t="s">
        <v>1963</v>
      </c>
      <c r="C572" s="97">
        <v>1726</v>
      </c>
      <c r="E572"/>
      <c r="F572" s="100"/>
    </row>
    <row r="573" spans="1:6" x14ac:dyDescent="0.25">
      <c r="A573" s="49" t="s">
        <v>1964</v>
      </c>
      <c r="B573" t="s">
        <v>1965</v>
      </c>
      <c r="C573" s="97">
        <v>2145</v>
      </c>
      <c r="E573"/>
      <c r="F573" s="100"/>
    </row>
    <row r="574" spans="1:6" x14ac:dyDescent="0.25">
      <c r="A574" s="49" t="s">
        <v>1966</v>
      </c>
      <c r="B574" t="s">
        <v>1967</v>
      </c>
      <c r="C574" s="97">
        <v>2145</v>
      </c>
      <c r="E574"/>
      <c r="F574" s="100"/>
    </row>
    <row r="575" spans="1:6" x14ac:dyDescent="0.25">
      <c r="A575" s="49" t="s">
        <v>1968</v>
      </c>
      <c r="B575" t="s">
        <v>1969</v>
      </c>
      <c r="C575" s="97">
        <v>3095</v>
      </c>
      <c r="E575"/>
      <c r="F575" s="100"/>
    </row>
    <row r="576" spans="1:6" x14ac:dyDescent="0.25">
      <c r="A576" s="49" t="s">
        <v>1970</v>
      </c>
      <c r="B576" t="s">
        <v>1971</v>
      </c>
      <c r="C576" s="97">
        <v>3596</v>
      </c>
      <c r="E576"/>
      <c r="F576" s="100"/>
    </row>
    <row r="577" spans="1:6" x14ac:dyDescent="0.25">
      <c r="A577" s="49" t="s">
        <v>1972</v>
      </c>
      <c r="B577" t="s">
        <v>1973</v>
      </c>
      <c r="C577" s="97">
        <v>3596</v>
      </c>
      <c r="E577"/>
      <c r="F577" s="100"/>
    </row>
    <row r="578" spans="1:6" x14ac:dyDescent="0.25">
      <c r="A578" s="49" t="s">
        <v>1974</v>
      </c>
      <c r="B578" t="s">
        <v>1975</v>
      </c>
      <c r="C578" s="97">
        <v>5085</v>
      </c>
      <c r="E578"/>
      <c r="F578" s="100"/>
    </row>
    <row r="579" spans="1:6" x14ac:dyDescent="0.25">
      <c r="A579" s="49" t="s">
        <v>1976</v>
      </c>
      <c r="B579" t="s">
        <v>1977</v>
      </c>
      <c r="C579" s="97">
        <v>7025</v>
      </c>
      <c r="E579"/>
      <c r="F579" s="100"/>
    </row>
    <row r="580" spans="1:6" x14ac:dyDescent="0.25">
      <c r="A580" s="49" t="s">
        <v>1978</v>
      </c>
      <c r="B580" t="s">
        <v>1979</v>
      </c>
      <c r="C580" s="97">
        <v>10959</v>
      </c>
      <c r="E580"/>
      <c r="F580" s="100"/>
    </row>
    <row r="581" spans="1:6" x14ac:dyDescent="0.25">
      <c r="A581" s="49" t="s">
        <v>1980</v>
      </c>
      <c r="B581" t="s">
        <v>1981</v>
      </c>
      <c r="C581" s="97">
        <v>963</v>
      </c>
      <c r="E581"/>
      <c r="F581" s="100"/>
    </row>
    <row r="582" spans="1:6" x14ac:dyDescent="0.25">
      <c r="A582" s="49" t="s">
        <v>1982</v>
      </c>
      <c r="B582" t="s">
        <v>1983</v>
      </c>
      <c r="C582" s="97">
        <v>1333</v>
      </c>
      <c r="E582"/>
      <c r="F582" s="100"/>
    </row>
    <row r="583" spans="1:6" x14ac:dyDescent="0.25">
      <c r="A583" s="49" t="s">
        <v>1984</v>
      </c>
      <c r="B583" t="s">
        <v>1985</v>
      </c>
      <c r="C583" s="97">
        <v>1318</v>
      </c>
      <c r="E583"/>
      <c r="F583" s="100"/>
    </row>
    <row r="584" spans="1:6" x14ac:dyDescent="0.25">
      <c r="A584" s="49" t="s">
        <v>1986</v>
      </c>
      <c r="B584" t="s">
        <v>1987</v>
      </c>
      <c r="C584" s="97">
        <v>1701</v>
      </c>
      <c r="E584"/>
      <c r="F584" s="100"/>
    </row>
    <row r="585" spans="1:6" x14ac:dyDescent="0.25">
      <c r="A585" s="49" t="s">
        <v>1988</v>
      </c>
      <c r="B585" t="s">
        <v>1989</v>
      </c>
      <c r="C585" s="97">
        <v>1680</v>
      </c>
      <c r="E585"/>
      <c r="F585" s="100"/>
    </row>
    <row r="586" spans="1:6" x14ac:dyDescent="0.25">
      <c r="A586" s="49" t="s">
        <v>1990</v>
      </c>
      <c r="B586" t="s">
        <v>1991</v>
      </c>
      <c r="C586" s="97">
        <v>2034</v>
      </c>
      <c r="E586"/>
      <c r="F586" s="100"/>
    </row>
    <row r="587" spans="1:6" x14ac:dyDescent="0.25">
      <c r="A587" s="49" t="s">
        <v>1992</v>
      </c>
      <c r="B587" t="s">
        <v>1993</v>
      </c>
      <c r="C587" s="97">
        <v>2034</v>
      </c>
      <c r="E587"/>
      <c r="F587" s="100"/>
    </row>
    <row r="588" spans="1:6" x14ac:dyDescent="0.25">
      <c r="A588" s="49" t="s">
        <v>1994</v>
      </c>
      <c r="B588" t="s">
        <v>1995</v>
      </c>
      <c r="C588" s="97">
        <v>2617</v>
      </c>
      <c r="E588"/>
      <c r="F588" s="100"/>
    </row>
    <row r="589" spans="1:6" x14ac:dyDescent="0.25">
      <c r="A589" s="49" t="s">
        <v>1996</v>
      </c>
      <c r="B589" t="s">
        <v>1997</v>
      </c>
      <c r="C589" s="97">
        <v>2617</v>
      </c>
      <c r="E589"/>
      <c r="F589" s="100"/>
    </row>
    <row r="590" spans="1:6" x14ac:dyDescent="0.25">
      <c r="A590" s="49" t="s">
        <v>1998</v>
      </c>
      <c r="B590" t="s">
        <v>1999</v>
      </c>
      <c r="C590" s="97">
        <v>3211</v>
      </c>
      <c r="E590"/>
      <c r="F590" s="100"/>
    </row>
    <row r="591" spans="1:6" x14ac:dyDescent="0.25">
      <c r="A591" s="49" t="s">
        <v>2000</v>
      </c>
      <c r="B591" t="s">
        <v>2001</v>
      </c>
      <c r="C591" s="97">
        <v>4072</v>
      </c>
      <c r="E591"/>
      <c r="F591" s="100"/>
    </row>
    <row r="592" spans="1:6" x14ac:dyDescent="0.25">
      <c r="A592" s="49" t="s">
        <v>2002</v>
      </c>
      <c r="B592" t="s">
        <v>2003</v>
      </c>
      <c r="C592" s="97">
        <v>4314</v>
      </c>
      <c r="E592"/>
      <c r="F592" s="100"/>
    </row>
    <row r="593" spans="1:6" x14ac:dyDescent="0.25">
      <c r="A593" s="49" t="s">
        <v>2004</v>
      </c>
      <c r="B593" t="s">
        <v>2005</v>
      </c>
      <c r="C593" s="97">
        <v>4314</v>
      </c>
      <c r="E593"/>
      <c r="F593" s="100"/>
    </row>
    <row r="594" spans="1:6" x14ac:dyDescent="0.25">
      <c r="A594" s="49" t="s">
        <v>2006</v>
      </c>
      <c r="B594" t="s">
        <v>2007</v>
      </c>
      <c r="C594" s="97">
        <v>6016</v>
      </c>
      <c r="E594"/>
      <c r="F594" s="100"/>
    </row>
    <row r="595" spans="1:6" x14ac:dyDescent="0.25">
      <c r="A595" s="49" t="s">
        <v>2008</v>
      </c>
      <c r="B595" t="s">
        <v>2009</v>
      </c>
      <c r="C595" s="97">
        <v>6249</v>
      </c>
      <c r="E595"/>
      <c r="F595" s="100"/>
    </row>
    <row r="596" spans="1:6" x14ac:dyDescent="0.25">
      <c r="A596" s="49" t="s">
        <v>2010</v>
      </c>
      <c r="B596" t="s">
        <v>2011</v>
      </c>
      <c r="C596" s="97">
        <v>8705</v>
      </c>
      <c r="E596"/>
      <c r="F596" s="100"/>
    </row>
    <row r="597" spans="1:6" x14ac:dyDescent="0.25">
      <c r="A597" s="49" t="s">
        <v>2012</v>
      </c>
      <c r="B597" t="s">
        <v>2013</v>
      </c>
      <c r="C597" s="97">
        <v>12995</v>
      </c>
      <c r="E597"/>
      <c r="F597" s="100"/>
    </row>
    <row r="598" spans="1:6" x14ac:dyDescent="0.25">
      <c r="A598" s="49" t="s">
        <v>2014</v>
      </c>
      <c r="B598" t="s">
        <v>2015</v>
      </c>
      <c r="C598" s="97">
        <v>1333</v>
      </c>
      <c r="E598"/>
      <c r="F598" s="100"/>
    </row>
    <row r="599" spans="1:6" x14ac:dyDescent="0.25">
      <c r="A599" s="49" t="s">
        <v>2016</v>
      </c>
      <c r="B599" t="s">
        <v>2017</v>
      </c>
      <c r="C599" s="97">
        <v>1796</v>
      </c>
      <c r="E599"/>
      <c r="F599" s="100"/>
    </row>
    <row r="600" spans="1:6" x14ac:dyDescent="0.25">
      <c r="A600" s="49" t="s">
        <v>2018</v>
      </c>
      <c r="B600" t="s">
        <v>2019</v>
      </c>
      <c r="C600" s="97">
        <v>1751</v>
      </c>
      <c r="E600"/>
      <c r="F600" s="100"/>
    </row>
    <row r="601" spans="1:6" x14ac:dyDescent="0.25">
      <c r="A601" s="49" t="s">
        <v>2020</v>
      </c>
      <c r="B601" t="s">
        <v>2021</v>
      </c>
      <c r="C601" s="97">
        <v>2250</v>
      </c>
      <c r="E601"/>
      <c r="F601" s="100"/>
    </row>
    <row r="602" spans="1:6" x14ac:dyDescent="0.25">
      <c r="A602" s="49" t="s">
        <v>2022</v>
      </c>
      <c r="B602" t="s">
        <v>2023</v>
      </c>
      <c r="C602" s="97">
        <v>2162</v>
      </c>
      <c r="E602"/>
      <c r="F602" s="100"/>
    </row>
    <row r="603" spans="1:6" x14ac:dyDescent="0.25">
      <c r="A603" s="49" t="s">
        <v>2024</v>
      </c>
      <c r="B603" t="s">
        <v>2025</v>
      </c>
      <c r="C603" s="97">
        <v>2631</v>
      </c>
      <c r="E603"/>
      <c r="F603" s="100"/>
    </row>
    <row r="604" spans="1:6" x14ac:dyDescent="0.25">
      <c r="A604" s="49" t="s">
        <v>2026</v>
      </c>
      <c r="B604" t="s">
        <v>2027</v>
      </c>
      <c r="C604" s="97">
        <v>2717</v>
      </c>
      <c r="E604"/>
      <c r="F604" s="100"/>
    </row>
    <row r="605" spans="1:6" x14ac:dyDescent="0.25">
      <c r="A605" s="49" t="s">
        <v>2028</v>
      </c>
      <c r="B605" t="s">
        <v>2029</v>
      </c>
      <c r="C605" s="97">
        <v>3394</v>
      </c>
      <c r="E605"/>
      <c r="F605" s="100"/>
    </row>
    <row r="606" spans="1:6" x14ac:dyDescent="0.25">
      <c r="A606" s="49" t="s">
        <v>2030</v>
      </c>
      <c r="B606" t="s">
        <v>2031</v>
      </c>
      <c r="C606" s="97">
        <v>3461</v>
      </c>
      <c r="E606"/>
      <c r="F606" s="100"/>
    </row>
    <row r="607" spans="1:6" x14ac:dyDescent="0.25">
      <c r="A607" s="49" t="s">
        <v>2032</v>
      </c>
      <c r="B607" t="s">
        <v>2033</v>
      </c>
      <c r="C607" s="97">
        <v>4308</v>
      </c>
      <c r="E607"/>
      <c r="F607" s="100"/>
    </row>
    <row r="608" spans="1:6" x14ac:dyDescent="0.25">
      <c r="A608" s="49" t="s">
        <v>2034</v>
      </c>
      <c r="B608" t="s">
        <v>2035</v>
      </c>
      <c r="C608" s="97">
        <v>5519</v>
      </c>
      <c r="E608"/>
      <c r="F608" s="100"/>
    </row>
    <row r="609" spans="1:6" x14ac:dyDescent="0.25">
      <c r="A609" s="49" t="s">
        <v>2036</v>
      </c>
      <c r="B609" t="s">
        <v>2037</v>
      </c>
      <c r="C609" s="97">
        <v>5706</v>
      </c>
      <c r="E609"/>
      <c r="F609" s="100"/>
    </row>
    <row r="610" spans="1:6" x14ac:dyDescent="0.25">
      <c r="A610" s="49" t="s">
        <v>2038</v>
      </c>
      <c r="B610" t="s">
        <v>2039</v>
      </c>
      <c r="C610" s="97">
        <v>8439</v>
      </c>
      <c r="E610"/>
      <c r="F610" s="100"/>
    </row>
    <row r="611" spans="1:6" x14ac:dyDescent="0.25">
      <c r="A611" s="49" t="s">
        <v>2040</v>
      </c>
      <c r="B611" t="s">
        <v>2041</v>
      </c>
      <c r="C611" s="97">
        <v>11608</v>
      </c>
      <c r="E611"/>
      <c r="F611" s="100"/>
    </row>
    <row r="612" spans="1:6" x14ac:dyDescent="0.25">
      <c r="A612" s="49" t="s">
        <v>2042</v>
      </c>
      <c r="B612" t="s">
        <v>2043</v>
      </c>
      <c r="C612" s="97">
        <v>16029</v>
      </c>
      <c r="E612"/>
      <c r="F612" s="100"/>
    </row>
    <row r="613" spans="1:6" x14ac:dyDescent="0.25">
      <c r="A613" s="49" t="s">
        <v>2044</v>
      </c>
      <c r="B613" t="s">
        <v>2045</v>
      </c>
      <c r="C613" s="97">
        <v>2054</v>
      </c>
      <c r="E613"/>
      <c r="F613" s="100"/>
    </row>
    <row r="614" spans="1:6" x14ac:dyDescent="0.25">
      <c r="A614" s="49" t="s">
        <v>2046</v>
      </c>
      <c r="B614" t="s">
        <v>2047</v>
      </c>
      <c r="C614" s="97">
        <v>2739</v>
      </c>
      <c r="E614"/>
      <c r="F614" s="100"/>
    </row>
    <row r="615" spans="1:6" x14ac:dyDescent="0.25">
      <c r="A615" s="49" t="s">
        <v>2048</v>
      </c>
      <c r="B615" t="s">
        <v>2049</v>
      </c>
      <c r="C615" s="97">
        <v>3316</v>
      </c>
      <c r="E615"/>
      <c r="F615" s="100"/>
    </row>
    <row r="616" spans="1:6" x14ac:dyDescent="0.25">
      <c r="A616" s="49" t="s">
        <v>2050</v>
      </c>
      <c r="B616" t="s">
        <v>2051</v>
      </c>
      <c r="C616" s="97">
        <v>4183</v>
      </c>
      <c r="E616"/>
      <c r="F616" s="100"/>
    </row>
    <row r="617" spans="1:6" x14ac:dyDescent="0.25">
      <c r="A617" s="49" t="s">
        <v>2052</v>
      </c>
      <c r="B617" t="s">
        <v>2053</v>
      </c>
      <c r="C617" s="97">
        <v>5449</v>
      </c>
      <c r="E617"/>
      <c r="F617" s="100"/>
    </row>
    <row r="618" spans="1:6" x14ac:dyDescent="0.25">
      <c r="A618" s="49" t="s">
        <v>2054</v>
      </c>
      <c r="B618" t="s">
        <v>2055</v>
      </c>
      <c r="C618" s="97">
        <v>8984</v>
      </c>
      <c r="E618"/>
      <c r="F618" s="100"/>
    </row>
    <row r="619" spans="1:6" x14ac:dyDescent="0.25">
      <c r="A619" s="49" t="s">
        <v>2056</v>
      </c>
      <c r="B619" t="s">
        <v>2057</v>
      </c>
      <c r="C619" s="97">
        <v>14354</v>
      </c>
      <c r="E619"/>
      <c r="F619" s="100"/>
    </row>
    <row r="620" spans="1:6" x14ac:dyDescent="0.25">
      <c r="A620" s="49" t="s">
        <v>2058</v>
      </c>
      <c r="B620" t="s">
        <v>2059</v>
      </c>
      <c r="C620" s="97">
        <v>21159</v>
      </c>
      <c r="E620"/>
      <c r="F620" s="100"/>
    </row>
    <row r="621" spans="1:6" x14ac:dyDescent="0.25">
      <c r="A621" s="49" t="s">
        <v>2060</v>
      </c>
      <c r="B621" t="s">
        <v>2061</v>
      </c>
      <c r="C621" s="97">
        <v>4065</v>
      </c>
      <c r="E621"/>
      <c r="F621" s="100"/>
    </row>
    <row r="622" spans="1:6" x14ac:dyDescent="0.25">
      <c r="A622" s="49" t="s">
        <v>2062</v>
      </c>
      <c r="B622" t="s">
        <v>2063</v>
      </c>
      <c r="C622" s="97">
        <v>5270</v>
      </c>
      <c r="E622"/>
      <c r="F622" s="100"/>
    </row>
    <row r="623" spans="1:6" x14ac:dyDescent="0.25">
      <c r="A623" s="49" t="s">
        <v>2064</v>
      </c>
      <c r="B623" t="s">
        <v>2065</v>
      </c>
      <c r="C623" s="97">
        <v>6168</v>
      </c>
      <c r="E623"/>
      <c r="F623" s="100"/>
    </row>
    <row r="624" spans="1:6" x14ac:dyDescent="0.25">
      <c r="A624" s="49" t="s">
        <v>2066</v>
      </c>
      <c r="B624" t="s">
        <v>2067</v>
      </c>
      <c r="C624" s="97">
        <v>8919</v>
      </c>
      <c r="E624"/>
      <c r="F624" s="100"/>
    </row>
    <row r="625" spans="1:6" x14ac:dyDescent="0.25">
      <c r="A625" s="49" t="s">
        <v>2068</v>
      </c>
      <c r="B625" t="s">
        <v>2069</v>
      </c>
      <c r="C625" s="97">
        <v>5982</v>
      </c>
      <c r="E625"/>
      <c r="F625" s="100"/>
    </row>
    <row r="626" spans="1:6" x14ac:dyDescent="0.25">
      <c r="A626" s="49" t="s">
        <v>2070</v>
      </c>
      <c r="B626" t="s">
        <v>2071</v>
      </c>
      <c r="C626" s="97">
        <v>7714</v>
      </c>
      <c r="E626"/>
      <c r="F626" s="100"/>
    </row>
    <row r="627" spans="1:6" x14ac:dyDescent="0.25">
      <c r="A627" s="49" t="s">
        <v>2072</v>
      </c>
      <c r="B627" t="s">
        <v>2073</v>
      </c>
      <c r="C627" s="97">
        <v>9172</v>
      </c>
      <c r="E627"/>
      <c r="F627" s="100"/>
    </row>
    <row r="628" spans="1:6" x14ac:dyDescent="0.25">
      <c r="A628" s="49" t="s">
        <v>2074</v>
      </c>
      <c r="B628" t="s">
        <v>2075</v>
      </c>
      <c r="C628" s="97">
        <v>13243</v>
      </c>
      <c r="E628"/>
      <c r="F628" s="100"/>
    </row>
    <row r="629" spans="1:6" x14ac:dyDescent="0.25">
      <c r="A629" s="49" t="s">
        <v>2076</v>
      </c>
      <c r="B629" t="s">
        <v>2077</v>
      </c>
      <c r="C629" s="97">
        <v>13400</v>
      </c>
      <c r="E629"/>
      <c r="F629" s="100"/>
    </row>
    <row r="630" spans="1:6" x14ac:dyDescent="0.25">
      <c r="A630" s="49" t="s">
        <v>2078</v>
      </c>
      <c r="B630" t="s">
        <v>2079</v>
      </c>
      <c r="C630" s="97">
        <v>16466</v>
      </c>
      <c r="E630"/>
      <c r="F630" s="100"/>
    </row>
    <row r="631" spans="1:6" x14ac:dyDescent="0.25">
      <c r="A631" s="49" t="s">
        <v>2080</v>
      </c>
      <c r="B631" t="s">
        <v>2081</v>
      </c>
      <c r="C631" s="97">
        <v>21014</v>
      </c>
      <c r="E631"/>
      <c r="F631" s="100"/>
    </row>
    <row r="632" spans="1:6" x14ac:dyDescent="0.25">
      <c r="A632" s="49" t="s">
        <v>2082</v>
      </c>
      <c r="B632" t="s">
        <v>2083</v>
      </c>
      <c r="C632" s="97">
        <v>25661</v>
      </c>
      <c r="E632"/>
      <c r="F632" s="100"/>
    </row>
    <row r="633" spans="1:6" x14ac:dyDescent="0.25">
      <c r="A633" s="49" t="s">
        <v>2084</v>
      </c>
      <c r="B633" t="s">
        <v>2085</v>
      </c>
      <c r="C633" s="97">
        <v>32704</v>
      </c>
      <c r="E633"/>
      <c r="F633" s="100"/>
    </row>
    <row r="634" spans="1:6" x14ac:dyDescent="0.25">
      <c r="A634" s="49" t="s">
        <v>2086</v>
      </c>
      <c r="B634" t="s">
        <v>2087</v>
      </c>
      <c r="C634" s="97">
        <v>40557</v>
      </c>
      <c r="E634"/>
      <c r="F634" s="100"/>
    </row>
    <row r="635" spans="1:6" x14ac:dyDescent="0.25">
      <c r="A635" s="49" t="s">
        <v>2088</v>
      </c>
      <c r="B635" t="s">
        <v>2089</v>
      </c>
      <c r="C635" s="97">
        <v>46633</v>
      </c>
      <c r="E635"/>
      <c r="F635" s="100"/>
    </row>
    <row r="636" spans="1:6" x14ac:dyDescent="0.25">
      <c r="A636" s="48" t="s">
        <v>4528</v>
      </c>
      <c r="B636" s="4"/>
      <c r="C636" s="96" t="s">
        <v>4547</v>
      </c>
      <c r="D636" s="89" t="s">
        <v>610</v>
      </c>
      <c r="E636"/>
    </row>
    <row r="637" spans="1:6" x14ac:dyDescent="0.25">
      <c r="A637" s="49" t="s">
        <v>2090</v>
      </c>
      <c r="B637" t="s">
        <v>2091</v>
      </c>
      <c r="C637" s="97">
        <v>1497</v>
      </c>
      <c r="E637"/>
      <c r="F637" s="100"/>
    </row>
    <row r="638" spans="1:6" x14ac:dyDescent="0.25">
      <c r="A638" s="49" t="s">
        <v>2092</v>
      </c>
      <c r="B638" t="s">
        <v>2093</v>
      </c>
      <c r="C638" s="97">
        <v>1667</v>
      </c>
      <c r="E638"/>
      <c r="F638" s="100"/>
    </row>
    <row r="639" spans="1:6" x14ac:dyDescent="0.25">
      <c r="A639" s="49" t="s">
        <v>2094</v>
      </c>
      <c r="B639" t="s">
        <v>2095</v>
      </c>
      <c r="C639" s="97">
        <v>1667</v>
      </c>
      <c r="E639"/>
      <c r="F639" s="100"/>
    </row>
    <row r="640" spans="1:6" x14ac:dyDescent="0.25">
      <c r="A640" s="49" t="s">
        <v>2096</v>
      </c>
      <c r="B640" t="s">
        <v>2097</v>
      </c>
      <c r="C640" s="97">
        <v>1869</v>
      </c>
      <c r="E640"/>
      <c r="F640" s="100"/>
    </row>
    <row r="641" spans="1:6" x14ac:dyDescent="0.25">
      <c r="A641" s="49" t="s">
        <v>2098</v>
      </c>
      <c r="B641" t="s">
        <v>2099</v>
      </c>
      <c r="C641" s="97">
        <v>1869</v>
      </c>
      <c r="E641"/>
      <c r="F641" s="100"/>
    </row>
    <row r="642" spans="1:6" x14ac:dyDescent="0.25">
      <c r="A642" s="49" t="s">
        <v>2100</v>
      </c>
      <c r="B642" t="s">
        <v>2101</v>
      </c>
      <c r="C642" s="97">
        <v>2316</v>
      </c>
      <c r="E642"/>
      <c r="F642" s="100"/>
    </row>
    <row r="643" spans="1:6" x14ac:dyDescent="0.25">
      <c r="A643" s="49" t="s">
        <v>2102</v>
      </c>
      <c r="B643" t="s">
        <v>2103</v>
      </c>
      <c r="C643" s="97">
        <v>2316</v>
      </c>
      <c r="E643"/>
      <c r="F643" s="100"/>
    </row>
    <row r="644" spans="1:6" x14ac:dyDescent="0.25">
      <c r="A644" s="49" t="s">
        <v>2104</v>
      </c>
      <c r="B644" t="s">
        <v>2105</v>
      </c>
      <c r="C644" s="97">
        <v>2761</v>
      </c>
      <c r="E644"/>
      <c r="F644" s="100"/>
    </row>
    <row r="645" spans="1:6" x14ac:dyDescent="0.25">
      <c r="A645" s="49" t="s">
        <v>2106</v>
      </c>
      <c r="B645" t="s">
        <v>2107</v>
      </c>
      <c r="C645" s="97">
        <v>2761</v>
      </c>
      <c r="E645"/>
      <c r="F645" s="100"/>
    </row>
    <row r="646" spans="1:6" x14ac:dyDescent="0.25">
      <c r="A646" s="49" t="s">
        <v>2108</v>
      </c>
      <c r="B646" t="s">
        <v>2109</v>
      </c>
      <c r="C646" s="97">
        <v>4303</v>
      </c>
      <c r="E646"/>
      <c r="F646" s="100"/>
    </row>
    <row r="647" spans="1:6" x14ac:dyDescent="0.25">
      <c r="A647" s="49" t="s">
        <v>2110</v>
      </c>
      <c r="B647" t="s">
        <v>2111</v>
      </c>
      <c r="C647" s="97">
        <v>6196</v>
      </c>
      <c r="E647"/>
      <c r="F647" s="100"/>
    </row>
    <row r="648" spans="1:6" x14ac:dyDescent="0.25">
      <c r="A648" s="49" t="s">
        <v>2112</v>
      </c>
      <c r="B648" t="s">
        <v>2113</v>
      </c>
      <c r="C648" s="97">
        <v>8420</v>
      </c>
      <c r="E648"/>
      <c r="F648" s="100"/>
    </row>
    <row r="649" spans="1:6" x14ac:dyDescent="0.25">
      <c r="A649" s="49" t="s">
        <v>2114</v>
      </c>
      <c r="B649" t="s">
        <v>2115</v>
      </c>
      <c r="C649" s="97">
        <v>1633</v>
      </c>
      <c r="E649"/>
      <c r="F649" s="100"/>
    </row>
    <row r="650" spans="1:6" x14ac:dyDescent="0.25">
      <c r="A650" s="49" t="s">
        <v>2116</v>
      </c>
      <c r="B650" t="s">
        <v>2117</v>
      </c>
      <c r="C650" s="97">
        <v>1909</v>
      </c>
      <c r="E650"/>
      <c r="F650" s="100"/>
    </row>
    <row r="651" spans="1:6" x14ac:dyDescent="0.25">
      <c r="A651" s="49" t="s">
        <v>2118</v>
      </c>
      <c r="B651" t="s">
        <v>2119</v>
      </c>
      <c r="C651" s="97">
        <v>1909</v>
      </c>
      <c r="E651"/>
      <c r="F651" s="100"/>
    </row>
    <row r="652" spans="1:6" x14ac:dyDescent="0.25">
      <c r="A652" s="49" t="s">
        <v>2120</v>
      </c>
      <c r="B652" t="s">
        <v>2121</v>
      </c>
      <c r="C652" s="97">
        <v>2361</v>
      </c>
      <c r="E652"/>
      <c r="F652" s="100"/>
    </row>
    <row r="653" spans="1:6" x14ac:dyDescent="0.25">
      <c r="A653" s="49" t="s">
        <v>2122</v>
      </c>
      <c r="B653" t="s">
        <v>2123</v>
      </c>
      <c r="C653" s="97">
        <v>2289</v>
      </c>
      <c r="E653"/>
      <c r="F653" s="100"/>
    </row>
    <row r="654" spans="1:6" x14ac:dyDescent="0.25">
      <c r="A654" s="49" t="s">
        <v>2124</v>
      </c>
      <c r="B654" t="s">
        <v>2125</v>
      </c>
      <c r="C654" s="97">
        <v>2774</v>
      </c>
      <c r="E654"/>
      <c r="F654" s="100"/>
    </row>
    <row r="655" spans="1:6" x14ac:dyDescent="0.25">
      <c r="A655" s="49" t="s">
        <v>2126</v>
      </c>
      <c r="B655" t="s">
        <v>2127</v>
      </c>
      <c r="C655" s="97">
        <v>2774</v>
      </c>
      <c r="E655"/>
      <c r="F655" s="100"/>
    </row>
    <row r="656" spans="1:6" x14ac:dyDescent="0.25">
      <c r="A656" s="49" t="s">
        <v>2128</v>
      </c>
      <c r="B656" t="s">
        <v>2129</v>
      </c>
      <c r="C656" s="97">
        <v>3424</v>
      </c>
      <c r="E656"/>
      <c r="F656" s="100"/>
    </row>
    <row r="657" spans="1:6" x14ac:dyDescent="0.25">
      <c r="A657" s="49" t="s">
        <v>2130</v>
      </c>
      <c r="B657" t="s">
        <v>2131</v>
      </c>
      <c r="C657" s="97">
        <v>3482</v>
      </c>
      <c r="E657"/>
      <c r="F657" s="100"/>
    </row>
    <row r="658" spans="1:6" x14ac:dyDescent="0.25">
      <c r="A658" s="49" t="s">
        <v>2132</v>
      </c>
      <c r="B658" t="s">
        <v>2133</v>
      </c>
      <c r="C658" s="97">
        <v>5319</v>
      </c>
      <c r="E658"/>
      <c r="F658" s="100"/>
    </row>
    <row r="659" spans="1:6" x14ac:dyDescent="0.25">
      <c r="A659" s="49" t="s">
        <v>2134</v>
      </c>
      <c r="B659" t="s">
        <v>2135</v>
      </c>
      <c r="C659" s="97">
        <v>5319</v>
      </c>
      <c r="E659"/>
      <c r="F659" s="100"/>
    </row>
    <row r="660" spans="1:6" x14ac:dyDescent="0.25">
      <c r="A660" s="49" t="s">
        <v>2136</v>
      </c>
      <c r="B660" t="s">
        <v>2137</v>
      </c>
      <c r="C660" s="97">
        <v>7764</v>
      </c>
      <c r="E660"/>
      <c r="F660" s="100"/>
    </row>
    <row r="661" spans="1:6" x14ac:dyDescent="0.25">
      <c r="A661" s="49" t="s">
        <v>2138</v>
      </c>
      <c r="B661" t="s">
        <v>2139</v>
      </c>
      <c r="C661" s="97">
        <v>10392</v>
      </c>
      <c r="E661"/>
      <c r="F661" s="100"/>
    </row>
    <row r="662" spans="1:6" x14ac:dyDescent="0.25">
      <c r="A662" s="49" t="s">
        <v>2140</v>
      </c>
      <c r="B662" t="s">
        <v>2141</v>
      </c>
      <c r="C662" s="97">
        <v>1966</v>
      </c>
      <c r="E662"/>
      <c r="F662" s="100"/>
    </row>
    <row r="663" spans="1:6" x14ac:dyDescent="0.25">
      <c r="A663" s="49" t="s">
        <v>2142</v>
      </c>
      <c r="B663" t="s">
        <v>2143</v>
      </c>
      <c r="C663" s="97">
        <v>2283</v>
      </c>
      <c r="E663"/>
      <c r="F663" s="100"/>
    </row>
    <row r="664" spans="1:6" x14ac:dyDescent="0.25">
      <c r="A664" s="49" t="s">
        <v>2144</v>
      </c>
      <c r="B664" t="s">
        <v>2145</v>
      </c>
      <c r="C664" s="97">
        <v>2187</v>
      </c>
      <c r="E664"/>
      <c r="F664" s="100"/>
    </row>
    <row r="665" spans="1:6" x14ac:dyDescent="0.25">
      <c r="A665" s="49" t="s">
        <v>2146</v>
      </c>
      <c r="B665" t="s">
        <v>2147</v>
      </c>
      <c r="C665" s="97">
        <v>2753</v>
      </c>
      <c r="E665"/>
      <c r="F665" s="100"/>
    </row>
    <row r="666" spans="1:6" x14ac:dyDescent="0.25">
      <c r="A666" s="49" t="s">
        <v>2148</v>
      </c>
      <c r="B666" t="s">
        <v>2149</v>
      </c>
      <c r="C666" s="97">
        <v>2753</v>
      </c>
      <c r="E666"/>
      <c r="F666" s="100"/>
    </row>
    <row r="667" spans="1:6" x14ac:dyDescent="0.25">
      <c r="A667" s="49" t="s">
        <v>2150</v>
      </c>
      <c r="B667" t="s">
        <v>2151</v>
      </c>
      <c r="C667" s="97">
        <v>3300</v>
      </c>
      <c r="E667"/>
      <c r="F667" s="100"/>
    </row>
    <row r="668" spans="1:6" x14ac:dyDescent="0.25">
      <c r="A668" s="49" t="s">
        <v>2152</v>
      </c>
      <c r="B668" t="s">
        <v>2153</v>
      </c>
      <c r="C668" s="97">
        <v>3300</v>
      </c>
      <c r="E668"/>
      <c r="F668" s="100"/>
    </row>
    <row r="669" spans="1:6" x14ac:dyDescent="0.25">
      <c r="A669" s="49" t="s">
        <v>2154</v>
      </c>
      <c r="B669" t="s">
        <v>2155</v>
      </c>
      <c r="C669" s="97">
        <v>4165</v>
      </c>
      <c r="E669"/>
      <c r="F669" s="100"/>
    </row>
    <row r="670" spans="1:6" x14ac:dyDescent="0.25">
      <c r="A670" s="49" t="s">
        <v>2156</v>
      </c>
      <c r="B670" t="s">
        <v>2157</v>
      </c>
      <c r="C670" s="97">
        <v>4165</v>
      </c>
      <c r="E670"/>
      <c r="F670" s="100"/>
    </row>
    <row r="671" spans="1:6" x14ac:dyDescent="0.25">
      <c r="A671" s="49" t="s">
        <v>2158</v>
      </c>
      <c r="B671" t="s">
        <v>2159</v>
      </c>
      <c r="C671" s="97">
        <v>6523</v>
      </c>
      <c r="E671"/>
      <c r="F671" s="100"/>
    </row>
    <row r="672" spans="1:6" x14ac:dyDescent="0.25">
      <c r="A672" s="49" t="s">
        <v>2160</v>
      </c>
      <c r="B672" t="s">
        <v>2161</v>
      </c>
      <c r="C672" s="97">
        <v>6523</v>
      </c>
      <c r="E672"/>
      <c r="F672" s="100"/>
    </row>
    <row r="673" spans="1:6" x14ac:dyDescent="0.25">
      <c r="A673" s="49" t="s">
        <v>2162</v>
      </c>
      <c r="B673" t="s">
        <v>2163</v>
      </c>
      <c r="C673" s="97">
        <v>9053</v>
      </c>
      <c r="E673"/>
      <c r="F673" s="100"/>
    </row>
    <row r="674" spans="1:6" x14ac:dyDescent="0.25">
      <c r="A674" s="49" t="s">
        <v>2164</v>
      </c>
      <c r="B674" t="s">
        <v>2165</v>
      </c>
      <c r="C674" s="97">
        <v>12430</v>
      </c>
      <c r="E674"/>
      <c r="F674" s="100"/>
    </row>
    <row r="675" spans="1:6" x14ac:dyDescent="0.25">
      <c r="A675" s="49" t="s">
        <v>2166</v>
      </c>
      <c r="B675" t="s">
        <v>2167</v>
      </c>
      <c r="C675" s="97">
        <v>12430</v>
      </c>
      <c r="E675"/>
      <c r="F675" s="100"/>
    </row>
    <row r="676" spans="1:6" x14ac:dyDescent="0.25">
      <c r="A676" s="49" t="s">
        <v>2168</v>
      </c>
      <c r="B676" t="s">
        <v>2169</v>
      </c>
      <c r="C676" s="97">
        <v>2299</v>
      </c>
      <c r="E676"/>
      <c r="F676" s="100"/>
    </row>
    <row r="677" spans="1:6" x14ac:dyDescent="0.25">
      <c r="A677" s="49" t="s">
        <v>2170</v>
      </c>
      <c r="B677" t="s">
        <v>2171</v>
      </c>
      <c r="C677" s="97">
        <v>2888</v>
      </c>
      <c r="E677"/>
      <c r="F677" s="100"/>
    </row>
    <row r="678" spans="1:6" x14ac:dyDescent="0.25">
      <c r="A678" s="49" t="s">
        <v>2172</v>
      </c>
      <c r="B678" t="s">
        <v>2173</v>
      </c>
      <c r="C678" s="97">
        <v>3031</v>
      </c>
      <c r="E678"/>
      <c r="F678" s="100"/>
    </row>
    <row r="679" spans="1:6" x14ac:dyDescent="0.25">
      <c r="A679" s="49" t="s">
        <v>2174</v>
      </c>
      <c r="B679" t="s">
        <v>2175</v>
      </c>
      <c r="C679" s="97">
        <v>3563</v>
      </c>
      <c r="E679"/>
      <c r="F679" s="100"/>
    </row>
    <row r="680" spans="1:6" x14ac:dyDescent="0.25">
      <c r="A680" s="49" t="s">
        <v>2176</v>
      </c>
      <c r="B680" t="s">
        <v>2177</v>
      </c>
      <c r="C680" s="97">
        <v>3583</v>
      </c>
      <c r="E680"/>
      <c r="F680" s="100"/>
    </row>
    <row r="681" spans="1:6" x14ac:dyDescent="0.25">
      <c r="A681" s="49" t="s">
        <v>2178</v>
      </c>
      <c r="B681" t="s">
        <v>2179</v>
      </c>
      <c r="C681" s="97">
        <v>4402</v>
      </c>
      <c r="E681"/>
      <c r="F681" s="100"/>
    </row>
    <row r="682" spans="1:6" x14ac:dyDescent="0.25">
      <c r="A682" s="49" t="s">
        <v>2180</v>
      </c>
      <c r="B682" t="s">
        <v>2181</v>
      </c>
      <c r="C682" s="97">
        <v>4355</v>
      </c>
      <c r="E682"/>
      <c r="F682" s="100"/>
    </row>
    <row r="683" spans="1:6" x14ac:dyDescent="0.25">
      <c r="A683" s="49" t="s">
        <v>2182</v>
      </c>
      <c r="B683" t="s">
        <v>2183</v>
      </c>
      <c r="C683" s="97">
        <v>5131</v>
      </c>
      <c r="E683"/>
      <c r="F683" s="100"/>
    </row>
    <row r="684" spans="1:6" x14ac:dyDescent="0.25">
      <c r="A684" s="49" t="s">
        <v>2184</v>
      </c>
      <c r="B684" t="s">
        <v>2185</v>
      </c>
      <c r="C684" s="97">
        <v>5131</v>
      </c>
      <c r="E684"/>
      <c r="F684" s="100"/>
    </row>
    <row r="685" spans="1:6" x14ac:dyDescent="0.25">
      <c r="A685" s="49" t="s">
        <v>2186</v>
      </c>
      <c r="B685" t="s">
        <v>2187</v>
      </c>
      <c r="C685" s="97">
        <v>8270</v>
      </c>
      <c r="E685"/>
      <c r="F685" s="100"/>
    </row>
    <row r="686" spans="1:6" x14ac:dyDescent="0.25">
      <c r="A686" s="49" t="s">
        <v>2188</v>
      </c>
      <c r="B686" t="s">
        <v>2189</v>
      </c>
      <c r="C686" s="97">
        <v>12032</v>
      </c>
      <c r="E686"/>
      <c r="F686" s="100"/>
    </row>
    <row r="687" spans="1:6" x14ac:dyDescent="0.25">
      <c r="A687" s="49" t="s">
        <v>2190</v>
      </c>
      <c r="B687" t="s">
        <v>2191</v>
      </c>
      <c r="C687" s="97">
        <v>18134</v>
      </c>
      <c r="E687"/>
      <c r="F687" s="100"/>
    </row>
    <row r="688" spans="1:6" x14ac:dyDescent="0.25">
      <c r="A688" s="49" t="s">
        <v>2192</v>
      </c>
      <c r="B688" t="s">
        <v>2193</v>
      </c>
      <c r="C688" s="97">
        <v>3281</v>
      </c>
      <c r="E688"/>
      <c r="F688" s="100"/>
    </row>
    <row r="689" spans="1:6" x14ac:dyDescent="0.25">
      <c r="A689" s="49" t="s">
        <v>2194</v>
      </c>
      <c r="B689" t="s">
        <v>2195</v>
      </c>
      <c r="C689" s="97">
        <v>4086</v>
      </c>
      <c r="E689"/>
      <c r="F689" s="100"/>
    </row>
    <row r="690" spans="1:6" x14ac:dyDescent="0.25">
      <c r="A690" s="49" t="s">
        <v>2196</v>
      </c>
      <c r="B690" t="s">
        <v>2197</v>
      </c>
      <c r="C690" s="97">
        <v>4871</v>
      </c>
      <c r="E690"/>
      <c r="F690" s="100"/>
    </row>
    <row r="691" spans="1:6" x14ac:dyDescent="0.25">
      <c r="A691" s="49" t="s">
        <v>2198</v>
      </c>
      <c r="B691" t="s">
        <v>2199</v>
      </c>
      <c r="C691" s="97">
        <v>5835</v>
      </c>
      <c r="E691"/>
      <c r="F691" s="100"/>
    </row>
    <row r="692" spans="1:6" x14ac:dyDescent="0.25">
      <c r="A692" s="49" t="s">
        <v>2200</v>
      </c>
      <c r="B692" t="s">
        <v>2201</v>
      </c>
      <c r="C692" s="97">
        <v>8313</v>
      </c>
      <c r="E692"/>
      <c r="F692" s="100"/>
    </row>
    <row r="693" spans="1:6" x14ac:dyDescent="0.25">
      <c r="A693" s="49" t="s">
        <v>2202</v>
      </c>
      <c r="B693" t="s">
        <v>2203</v>
      </c>
      <c r="C693" s="97">
        <v>12997</v>
      </c>
      <c r="E693"/>
      <c r="F693" s="100"/>
    </row>
    <row r="694" spans="1:6" x14ac:dyDescent="0.25">
      <c r="A694" s="49" t="s">
        <v>2204</v>
      </c>
      <c r="B694" t="s">
        <v>2205</v>
      </c>
      <c r="C694" s="97">
        <v>5932</v>
      </c>
      <c r="E694"/>
      <c r="F694" s="100"/>
    </row>
    <row r="695" spans="1:6" x14ac:dyDescent="0.25">
      <c r="A695" s="49" t="s">
        <v>2206</v>
      </c>
      <c r="B695" t="s">
        <v>2207</v>
      </c>
      <c r="C695" s="97">
        <v>7605</v>
      </c>
      <c r="E695"/>
      <c r="F695" s="100"/>
    </row>
    <row r="696" spans="1:6" x14ac:dyDescent="0.25">
      <c r="A696" s="49" t="s">
        <v>2208</v>
      </c>
      <c r="B696" t="s">
        <v>2209</v>
      </c>
      <c r="C696" s="97">
        <v>8741</v>
      </c>
      <c r="E696"/>
      <c r="F696" s="100"/>
    </row>
    <row r="697" spans="1:6" x14ac:dyDescent="0.25">
      <c r="A697" s="49" t="s">
        <v>2210</v>
      </c>
      <c r="B697" t="s">
        <v>2211</v>
      </c>
      <c r="C697" s="97">
        <v>11788</v>
      </c>
      <c r="E697"/>
      <c r="F697" s="100"/>
    </row>
    <row r="698" spans="1:6" x14ac:dyDescent="0.25">
      <c r="A698" s="49" t="s">
        <v>2212</v>
      </c>
      <c r="B698" t="s">
        <v>2213</v>
      </c>
      <c r="C698" s="97">
        <v>7844</v>
      </c>
      <c r="E698"/>
      <c r="F698" s="100"/>
    </row>
    <row r="699" spans="1:6" x14ac:dyDescent="0.25">
      <c r="A699" s="49" t="s">
        <v>2214</v>
      </c>
      <c r="B699" t="s">
        <v>2215</v>
      </c>
      <c r="C699" s="97">
        <v>10609</v>
      </c>
      <c r="E699"/>
      <c r="F699" s="100"/>
    </row>
    <row r="700" spans="1:6" x14ac:dyDescent="0.25">
      <c r="A700" s="49" t="s">
        <v>2216</v>
      </c>
      <c r="B700" t="s">
        <v>2217</v>
      </c>
      <c r="C700" s="97">
        <v>13496</v>
      </c>
      <c r="E700"/>
      <c r="F700" s="100"/>
    </row>
    <row r="701" spans="1:6" x14ac:dyDescent="0.25">
      <c r="A701" s="49" t="s">
        <v>2218</v>
      </c>
      <c r="B701" t="s">
        <v>2219</v>
      </c>
      <c r="C701" s="97">
        <v>16592</v>
      </c>
      <c r="E701"/>
      <c r="F701" s="100"/>
    </row>
    <row r="702" spans="1:6" x14ac:dyDescent="0.25">
      <c r="A702" s="49" t="s">
        <v>2220</v>
      </c>
      <c r="B702" t="s">
        <v>2221</v>
      </c>
      <c r="C702" s="97">
        <v>16338</v>
      </c>
      <c r="E702"/>
      <c r="F702" s="100"/>
    </row>
    <row r="703" spans="1:6" x14ac:dyDescent="0.25">
      <c r="A703" s="49" t="s">
        <v>2222</v>
      </c>
      <c r="B703" t="s">
        <v>2223</v>
      </c>
      <c r="C703" s="97">
        <v>20053</v>
      </c>
      <c r="E703"/>
      <c r="F703" s="100"/>
    </row>
    <row r="704" spans="1:6" x14ac:dyDescent="0.25">
      <c r="A704" s="49" t="s">
        <v>2224</v>
      </c>
      <c r="B704" t="s">
        <v>2225</v>
      </c>
      <c r="C704" s="97">
        <v>27694</v>
      </c>
      <c r="E704"/>
      <c r="F704" s="100"/>
    </row>
    <row r="705" spans="1:6" x14ac:dyDescent="0.25">
      <c r="A705" s="49" t="s">
        <v>2226</v>
      </c>
      <c r="B705" t="s">
        <v>2227</v>
      </c>
      <c r="C705" s="97">
        <v>24837</v>
      </c>
      <c r="E705"/>
      <c r="F705" s="100"/>
    </row>
    <row r="706" spans="1:6" x14ac:dyDescent="0.25">
      <c r="A706" s="49" t="s">
        <v>2228</v>
      </c>
      <c r="B706" t="s">
        <v>2229</v>
      </c>
      <c r="C706" s="97">
        <v>30291</v>
      </c>
      <c r="E706"/>
      <c r="F706" s="100"/>
    </row>
    <row r="707" spans="1:6" x14ac:dyDescent="0.25">
      <c r="A707" s="49" t="s">
        <v>2230</v>
      </c>
      <c r="B707" t="s">
        <v>2231</v>
      </c>
      <c r="C707" s="97">
        <v>38155</v>
      </c>
      <c r="E707"/>
      <c r="F707" s="100"/>
    </row>
    <row r="708" spans="1:6" x14ac:dyDescent="0.25">
      <c r="A708" s="49" t="s">
        <v>2232</v>
      </c>
      <c r="B708" t="s">
        <v>2233</v>
      </c>
      <c r="C708" s="97">
        <v>47996</v>
      </c>
      <c r="E708"/>
      <c r="F708" s="100"/>
    </row>
    <row r="709" spans="1:6" x14ac:dyDescent="0.25">
      <c r="A709" s="49" t="s">
        <v>2234</v>
      </c>
      <c r="B709" t="s">
        <v>2235</v>
      </c>
      <c r="C709" s="97">
        <v>52863</v>
      </c>
      <c r="E709"/>
      <c r="F709" s="100"/>
    </row>
    <row r="710" spans="1:6" x14ac:dyDescent="0.25">
      <c r="A710" s="48" t="s">
        <v>4530</v>
      </c>
      <c r="B710" s="4"/>
      <c r="C710" s="96" t="s">
        <v>4547</v>
      </c>
      <c r="D710" s="89" t="s">
        <v>610</v>
      </c>
      <c r="E710"/>
    </row>
    <row r="711" spans="1:6" x14ac:dyDescent="0.25">
      <c r="A711" s="49" t="s">
        <v>3324</v>
      </c>
      <c r="B711" t="s">
        <v>3325</v>
      </c>
      <c r="C711" s="97">
        <v>646</v>
      </c>
      <c r="E711"/>
      <c r="F711" s="100"/>
    </row>
    <row r="712" spans="1:6" x14ac:dyDescent="0.25">
      <c r="A712" s="49" t="s">
        <v>4437</v>
      </c>
      <c r="B712" t="s">
        <v>4438</v>
      </c>
      <c r="C712" s="97">
        <v>826</v>
      </c>
      <c r="E712"/>
      <c r="F712" s="100"/>
    </row>
    <row r="713" spans="1:6" x14ac:dyDescent="0.25">
      <c r="A713" s="49" t="s">
        <v>3326</v>
      </c>
      <c r="B713" t="s">
        <v>3327</v>
      </c>
      <c r="C713" s="97">
        <v>1008</v>
      </c>
      <c r="E713"/>
      <c r="F713" s="100"/>
    </row>
    <row r="714" spans="1:6" x14ac:dyDescent="0.25">
      <c r="A714" s="49" t="s">
        <v>3328</v>
      </c>
      <c r="B714" t="s">
        <v>3329</v>
      </c>
      <c r="C714" s="97">
        <v>1380</v>
      </c>
      <c r="E714"/>
      <c r="F714" s="100"/>
    </row>
    <row r="715" spans="1:6" x14ac:dyDescent="0.25">
      <c r="A715" s="49" t="s">
        <v>3330</v>
      </c>
      <c r="B715" t="s">
        <v>3331</v>
      </c>
      <c r="C715" s="97">
        <v>2303</v>
      </c>
      <c r="E715"/>
      <c r="F715" s="100"/>
    </row>
    <row r="716" spans="1:6" x14ac:dyDescent="0.25">
      <c r="A716" s="49" t="s">
        <v>3332</v>
      </c>
      <c r="B716" t="s">
        <v>3333</v>
      </c>
      <c r="C716" s="97">
        <v>3436</v>
      </c>
      <c r="E716"/>
      <c r="F716" s="100"/>
    </row>
    <row r="717" spans="1:6" x14ac:dyDescent="0.25">
      <c r="A717" s="49" t="s">
        <v>3334</v>
      </c>
      <c r="B717" t="s">
        <v>3335</v>
      </c>
      <c r="C717" s="97">
        <v>4775</v>
      </c>
      <c r="E717"/>
      <c r="F717" s="100"/>
    </row>
    <row r="718" spans="1:6" x14ac:dyDescent="0.25">
      <c r="A718" s="49" t="s">
        <v>3336</v>
      </c>
      <c r="B718" t="s">
        <v>3337</v>
      </c>
      <c r="C718" s="97">
        <v>6682</v>
      </c>
      <c r="E718"/>
      <c r="F718" s="100"/>
    </row>
    <row r="719" spans="1:6" x14ac:dyDescent="0.25">
      <c r="A719" s="49" t="s">
        <v>3338</v>
      </c>
      <c r="B719" t="s">
        <v>3339</v>
      </c>
      <c r="C719" s="97">
        <v>837</v>
      </c>
      <c r="E719"/>
      <c r="F719" s="100"/>
    </row>
    <row r="720" spans="1:6" x14ac:dyDescent="0.25">
      <c r="A720" s="49" t="s">
        <v>4439</v>
      </c>
      <c r="B720" t="s">
        <v>4440</v>
      </c>
      <c r="C720" s="97">
        <v>1041</v>
      </c>
      <c r="E720"/>
      <c r="F720" s="100"/>
    </row>
    <row r="721" spans="1:6" x14ac:dyDescent="0.25">
      <c r="A721" s="49" t="s">
        <v>3340</v>
      </c>
      <c r="B721" t="s">
        <v>3341</v>
      </c>
      <c r="C721" s="97">
        <v>1324</v>
      </c>
      <c r="E721"/>
      <c r="F721" s="100"/>
    </row>
    <row r="722" spans="1:6" x14ac:dyDescent="0.25">
      <c r="A722" s="49" t="s">
        <v>3342</v>
      </c>
      <c r="B722" t="s">
        <v>3343</v>
      </c>
      <c r="C722" s="97">
        <v>1804</v>
      </c>
      <c r="E722"/>
      <c r="F722" s="100"/>
    </row>
    <row r="723" spans="1:6" x14ac:dyDescent="0.25">
      <c r="A723" s="49" t="s">
        <v>3344</v>
      </c>
      <c r="B723" t="s">
        <v>3345</v>
      </c>
      <c r="C723" s="97">
        <v>2856</v>
      </c>
      <c r="E723"/>
      <c r="F723" s="100"/>
    </row>
    <row r="724" spans="1:6" x14ac:dyDescent="0.25">
      <c r="A724" s="49" t="s">
        <v>3346</v>
      </c>
      <c r="B724" t="s">
        <v>3347</v>
      </c>
      <c r="C724" s="97">
        <v>4261</v>
      </c>
      <c r="E724"/>
      <c r="F724" s="100"/>
    </row>
    <row r="725" spans="1:6" x14ac:dyDescent="0.25">
      <c r="A725" s="49" t="s">
        <v>3348</v>
      </c>
      <c r="B725" t="s">
        <v>3349</v>
      </c>
      <c r="C725" s="97">
        <v>6091</v>
      </c>
      <c r="E725"/>
      <c r="F725" s="100"/>
    </row>
    <row r="726" spans="1:6" x14ac:dyDescent="0.25">
      <c r="A726" s="49" t="s">
        <v>3350</v>
      </c>
      <c r="B726" t="s">
        <v>3351</v>
      </c>
      <c r="C726" s="97">
        <v>8205</v>
      </c>
      <c r="E726"/>
      <c r="F726" s="100"/>
    </row>
    <row r="727" spans="1:6" x14ac:dyDescent="0.25">
      <c r="A727" s="49" t="s">
        <v>4441</v>
      </c>
      <c r="B727" t="s">
        <v>4442</v>
      </c>
      <c r="C727" s="97">
        <v>10627</v>
      </c>
      <c r="E727"/>
      <c r="F727" s="100"/>
    </row>
    <row r="728" spans="1:6" x14ac:dyDescent="0.25">
      <c r="A728" s="49" t="s">
        <v>3352</v>
      </c>
      <c r="B728" t="s">
        <v>3353</v>
      </c>
      <c r="C728" s="97">
        <v>1025</v>
      </c>
      <c r="E728"/>
      <c r="F728" s="100"/>
    </row>
    <row r="729" spans="1:6" x14ac:dyDescent="0.25">
      <c r="A729" s="49" t="s">
        <v>4443</v>
      </c>
      <c r="B729" t="s">
        <v>4444</v>
      </c>
      <c r="C729" s="97">
        <v>1282</v>
      </c>
      <c r="E729"/>
      <c r="F729" s="100"/>
    </row>
    <row r="730" spans="1:6" x14ac:dyDescent="0.25">
      <c r="A730" s="49" t="s">
        <v>3354</v>
      </c>
      <c r="B730" t="s">
        <v>3355</v>
      </c>
      <c r="C730" s="97">
        <v>1575</v>
      </c>
      <c r="E730"/>
      <c r="F730" s="100"/>
    </row>
    <row r="731" spans="1:6" x14ac:dyDescent="0.25">
      <c r="A731" s="49" t="s">
        <v>3356</v>
      </c>
      <c r="B731" t="s">
        <v>3357</v>
      </c>
      <c r="C731" s="97">
        <v>2145</v>
      </c>
      <c r="E731"/>
      <c r="F731" s="100"/>
    </row>
    <row r="732" spans="1:6" x14ac:dyDescent="0.25">
      <c r="A732" s="49" t="s">
        <v>3358</v>
      </c>
      <c r="B732" t="s">
        <v>3359</v>
      </c>
      <c r="C732" s="97">
        <v>3614</v>
      </c>
      <c r="E732"/>
      <c r="F732" s="100"/>
    </row>
    <row r="733" spans="1:6" x14ac:dyDescent="0.25">
      <c r="A733" s="49" t="s">
        <v>3360</v>
      </c>
      <c r="B733" t="s">
        <v>3361</v>
      </c>
      <c r="C733" s="97">
        <v>5447</v>
      </c>
      <c r="E733"/>
      <c r="F733" s="100"/>
    </row>
    <row r="734" spans="1:6" x14ac:dyDescent="0.25">
      <c r="A734" s="49" t="s">
        <v>3362</v>
      </c>
      <c r="B734" t="s">
        <v>3363</v>
      </c>
      <c r="C734" s="97">
        <v>7638</v>
      </c>
      <c r="E734"/>
      <c r="F734" s="100"/>
    </row>
    <row r="735" spans="1:6" x14ac:dyDescent="0.25">
      <c r="A735" s="49" t="s">
        <v>3364</v>
      </c>
      <c r="B735" t="s">
        <v>3365</v>
      </c>
      <c r="C735" s="97">
        <v>10382</v>
      </c>
      <c r="E735"/>
      <c r="F735" s="100"/>
    </row>
    <row r="736" spans="1:6" x14ac:dyDescent="0.25">
      <c r="A736" s="49" t="s">
        <v>4445</v>
      </c>
      <c r="B736" t="s">
        <v>4446</v>
      </c>
      <c r="C736" s="97">
        <v>12460</v>
      </c>
      <c r="E736"/>
      <c r="F736" s="100"/>
    </row>
    <row r="737" spans="1:6" x14ac:dyDescent="0.25">
      <c r="A737" s="49" t="s">
        <v>3366</v>
      </c>
      <c r="B737" t="s">
        <v>3367</v>
      </c>
      <c r="C737" s="97">
        <v>1365</v>
      </c>
      <c r="E737"/>
      <c r="F737" s="100"/>
    </row>
    <row r="738" spans="1:6" x14ac:dyDescent="0.25">
      <c r="A738" s="49" t="s">
        <v>4447</v>
      </c>
      <c r="B738" t="s">
        <v>4448</v>
      </c>
      <c r="C738" s="97">
        <v>1827</v>
      </c>
      <c r="E738"/>
      <c r="F738" s="100"/>
    </row>
    <row r="739" spans="1:6" x14ac:dyDescent="0.25">
      <c r="A739" s="49" t="s">
        <v>3368</v>
      </c>
      <c r="B739" t="s">
        <v>3369</v>
      </c>
      <c r="C739" s="97">
        <v>2213</v>
      </c>
      <c r="E739"/>
      <c r="F739" s="100"/>
    </row>
    <row r="740" spans="1:6" x14ac:dyDescent="0.25">
      <c r="A740" s="49" t="s">
        <v>3370</v>
      </c>
      <c r="B740" t="s">
        <v>3371</v>
      </c>
      <c r="C740" s="97">
        <v>3347</v>
      </c>
      <c r="E740"/>
      <c r="F740" s="100"/>
    </row>
    <row r="741" spans="1:6" x14ac:dyDescent="0.25">
      <c r="A741" s="49" t="s">
        <v>3372</v>
      </c>
      <c r="B741" t="s">
        <v>3373</v>
      </c>
      <c r="C741" s="97">
        <v>5377</v>
      </c>
      <c r="E741"/>
      <c r="F741" s="100"/>
    </row>
    <row r="742" spans="1:6" x14ac:dyDescent="0.25">
      <c r="A742" s="49" t="s">
        <v>3374</v>
      </c>
      <c r="B742" t="s">
        <v>3375</v>
      </c>
      <c r="C742" s="97">
        <v>7526</v>
      </c>
      <c r="E742"/>
      <c r="F742" s="100"/>
    </row>
    <row r="743" spans="1:6" x14ac:dyDescent="0.25">
      <c r="A743" s="49" t="s">
        <v>3376</v>
      </c>
      <c r="B743" t="s">
        <v>4422</v>
      </c>
      <c r="C743" s="97">
        <v>10880</v>
      </c>
      <c r="E743"/>
      <c r="F743" s="100"/>
    </row>
    <row r="744" spans="1:6" x14ac:dyDescent="0.25">
      <c r="A744" s="49" t="s">
        <v>4423</v>
      </c>
      <c r="B744" t="s">
        <v>4424</v>
      </c>
      <c r="C744" s="97">
        <v>14836</v>
      </c>
      <c r="E744"/>
      <c r="F744" s="100"/>
    </row>
    <row r="745" spans="1:6" x14ac:dyDescent="0.25">
      <c r="A745" s="49" t="s">
        <v>4425</v>
      </c>
      <c r="B745" t="s">
        <v>4426</v>
      </c>
      <c r="C745" s="97">
        <v>2206</v>
      </c>
      <c r="E745"/>
      <c r="F745" s="100"/>
    </row>
    <row r="746" spans="1:6" x14ac:dyDescent="0.25">
      <c r="A746" s="49" t="s">
        <v>4449</v>
      </c>
      <c r="B746" t="s">
        <v>4450</v>
      </c>
      <c r="C746" s="97">
        <v>2886</v>
      </c>
      <c r="E746"/>
      <c r="F746" s="100"/>
    </row>
    <row r="747" spans="1:6" x14ac:dyDescent="0.25">
      <c r="A747" s="49" t="s">
        <v>4427</v>
      </c>
      <c r="B747" t="s">
        <v>4428</v>
      </c>
      <c r="C747" s="97">
        <v>3538</v>
      </c>
      <c r="E747"/>
      <c r="F747" s="100"/>
    </row>
    <row r="748" spans="1:6" x14ac:dyDescent="0.25">
      <c r="A748" s="49" t="s">
        <v>4429</v>
      </c>
      <c r="B748" t="s">
        <v>4430</v>
      </c>
      <c r="C748" s="97">
        <v>4917</v>
      </c>
      <c r="E748"/>
      <c r="F748" s="100"/>
    </row>
    <row r="749" spans="1:6" x14ac:dyDescent="0.25">
      <c r="A749" s="49" t="s">
        <v>4431</v>
      </c>
      <c r="B749" t="s">
        <v>4432</v>
      </c>
      <c r="C749" s="97">
        <v>8324</v>
      </c>
      <c r="E749"/>
      <c r="F749" s="100"/>
    </row>
    <row r="750" spans="1:6" x14ac:dyDescent="0.25">
      <c r="A750" s="49" t="s">
        <v>4433</v>
      </c>
      <c r="B750" t="s">
        <v>4434</v>
      </c>
      <c r="C750" s="97">
        <v>12188</v>
      </c>
      <c r="E750"/>
      <c r="F750" s="100"/>
    </row>
    <row r="751" spans="1:6" x14ac:dyDescent="0.25">
      <c r="A751" s="49" t="s">
        <v>4435</v>
      </c>
      <c r="B751" t="s">
        <v>4436</v>
      </c>
      <c r="C751" s="97">
        <v>17291</v>
      </c>
      <c r="E751"/>
      <c r="F751" s="100"/>
    </row>
    <row r="752" spans="1:6" x14ac:dyDescent="0.25">
      <c r="A752" s="48" t="s">
        <v>4532</v>
      </c>
      <c r="B752" s="4"/>
      <c r="C752" s="96" t="s">
        <v>4547</v>
      </c>
      <c r="D752" s="89" t="s">
        <v>610</v>
      </c>
      <c r="E752"/>
    </row>
    <row r="753" spans="1:6" x14ac:dyDescent="0.25">
      <c r="A753" s="49" t="s">
        <v>3739</v>
      </c>
      <c r="B753" t="s">
        <v>3740</v>
      </c>
      <c r="C753" s="97">
        <v>1741</v>
      </c>
      <c r="E753"/>
      <c r="F753" s="100"/>
    </row>
    <row r="754" spans="1:6" x14ac:dyDescent="0.25">
      <c r="A754" s="49" t="s">
        <v>3741</v>
      </c>
      <c r="B754" t="s">
        <v>3742</v>
      </c>
      <c r="C754" s="97">
        <v>2054</v>
      </c>
      <c r="E754"/>
      <c r="F754" s="100"/>
    </row>
    <row r="755" spans="1:6" x14ac:dyDescent="0.25">
      <c r="A755" s="49" t="s">
        <v>3743</v>
      </c>
      <c r="B755" t="s">
        <v>3744</v>
      </c>
      <c r="C755" s="97">
        <v>2300</v>
      </c>
      <c r="E755"/>
      <c r="F755" s="100"/>
    </row>
    <row r="756" spans="1:6" x14ac:dyDescent="0.25">
      <c r="A756" s="49" t="s">
        <v>3745</v>
      </c>
      <c r="B756" t="s">
        <v>3746</v>
      </c>
      <c r="C756" s="97">
        <v>2956</v>
      </c>
      <c r="E756"/>
      <c r="F756" s="100"/>
    </row>
    <row r="757" spans="1:6" x14ac:dyDescent="0.25">
      <c r="A757" s="49" t="s">
        <v>3747</v>
      </c>
      <c r="B757" t="s">
        <v>3748</v>
      </c>
      <c r="C757" s="97">
        <v>4263</v>
      </c>
      <c r="E757"/>
      <c r="F757" s="100"/>
    </row>
    <row r="758" spans="1:6" x14ac:dyDescent="0.25">
      <c r="A758" s="49" t="s">
        <v>3749</v>
      </c>
      <c r="B758" t="s">
        <v>3750</v>
      </c>
      <c r="C758" s="97">
        <v>1939</v>
      </c>
      <c r="E758"/>
      <c r="F758" s="100"/>
    </row>
    <row r="759" spans="1:6" x14ac:dyDescent="0.25">
      <c r="A759" s="49" t="s">
        <v>3751</v>
      </c>
      <c r="B759" t="s">
        <v>3752</v>
      </c>
      <c r="C759" s="97">
        <v>2238</v>
      </c>
      <c r="E759"/>
      <c r="F759" s="100"/>
    </row>
    <row r="760" spans="1:6" x14ac:dyDescent="0.25">
      <c r="A760" s="49" t="s">
        <v>3753</v>
      </c>
      <c r="B760" t="s">
        <v>3754</v>
      </c>
      <c r="C760" s="97">
        <v>2658</v>
      </c>
      <c r="E760"/>
      <c r="F760" s="100"/>
    </row>
    <row r="761" spans="1:6" x14ac:dyDescent="0.25">
      <c r="A761" s="49" t="s">
        <v>3755</v>
      </c>
      <c r="B761" t="s">
        <v>3756</v>
      </c>
      <c r="C761" s="97">
        <v>3526</v>
      </c>
      <c r="E761"/>
      <c r="F761" s="100"/>
    </row>
    <row r="762" spans="1:6" x14ac:dyDescent="0.25">
      <c r="A762" s="49" t="s">
        <v>3757</v>
      </c>
      <c r="B762" t="s">
        <v>3758</v>
      </c>
      <c r="C762" s="97">
        <v>5290</v>
      </c>
      <c r="E762"/>
      <c r="F762" s="100"/>
    </row>
    <row r="763" spans="1:6" x14ac:dyDescent="0.25">
      <c r="A763" s="49" t="s">
        <v>3759</v>
      </c>
      <c r="B763" t="s">
        <v>3760</v>
      </c>
      <c r="C763" s="97">
        <v>7657</v>
      </c>
      <c r="E763"/>
      <c r="F763" s="100"/>
    </row>
    <row r="764" spans="1:6" x14ac:dyDescent="0.25">
      <c r="A764" s="49" t="s">
        <v>3761</v>
      </c>
      <c r="B764" t="s">
        <v>3762</v>
      </c>
      <c r="C764" s="97">
        <v>9997</v>
      </c>
      <c r="E764"/>
      <c r="F764" s="100"/>
    </row>
    <row r="765" spans="1:6" x14ac:dyDescent="0.25">
      <c r="A765" s="49" t="s">
        <v>3763</v>
      </c>
      <c r="B765" t="s">
        <v>3764</v>
      </c>
      <c r="C765" s="97">
        <v>13267</v>
      </c>
      <c r="E765"/>
      <c r="F765" s="100"/>
    </row>
    <row r="766" spans="1:6" x14ac:dyDescent="0.25">
      <c r="A766" s="49" t="s">
        <v>3765</v>
      </c>
      <c r="B766" t="s">
        <v>3766</v>
      </c>
      <c r="C766" s="97">
        <v>2114</v>
      </c>
      <c r="E766"/>
      <c r="F766" s="100"/>
    </row>
    <row r="767" spans="1:6" x14ac:dyDescent="0.25">
      <c r="A767" s="49" t="s">
        <v>3767</v>
      </c>
      <c r="B767" t="s">
        <v>3768</v>
      </c>
      <c r="C767" s="97">
        <v>2582</v>
      </c>
      <c r="E767"/>
      <c r="F767" s="100"/>
    </row>
    <row r="768" spans="1:6" x14ac:dyDescent="0.25">
      <c r="A768" s="49" t="s">
        <v>3769</v>
      </c>
      <c r="B768" t="s">
        <v>3770</v>
      </c>
      <c r="C768" s="97">
        <v>2981</v>
      </c>
      <c r="E768"/>
      <c r="F768" s="100"/>
    </row>
    <row r="769" spans="1:6" x14ac:dyDescent="0.25">
      <c r="A769" s="49" t="s">
        <v>3771</v>
      </c>
      <c r="B769" t="s">
        <v>3772</v>
      </c>
      <c r="C769" s="97">
        <v>3967</v>
      </c>
      <c r="E769"/>
      <c r="F769" s="100"/>
    </row>
    <row r="770" spans="1:6" x14ac:dyDescent="0.25">
      <c r="A770" s="49" t="s">
        <v>3773</v>
      </c>
      <c r="B770" t="s">
        <v>3774</v>
      </c>
      <c r="C770" s="97">
        <v>6235</v>
      </c>
      <c r="E770"/>
      <c r="F770" s="100"/>
    </row>
    <row r="771" spans="1:6" x14ac:dyDescent="0.25">
      <c r="A771" s="49" t="s">
        <v>3775</v>
      </c>
      <c r="B771" t="s">
        <v>3776</v>
      </c>
      <c r="C771" s="97">
        <v>8860</v>
      </c>
      <c r="E771"/>
      <c r="F771" s="100"/>
    </row>
    <row r="772" spans="1:6" x14ac:dyDescent="0.25">
      <c r="A772" s="49" t="s">
        <v>3777</v>
      </c>
      <c r="B772" t="s">
        <v>3778</v>
      </c>
      <c r="C772" s="97">
        <v>12050</v>
      </c>
      <c r="E772"/>
      <c r="F772" s="100"/>
    </row>
    <row r="773" spans="1:6" x14ac:dyDescent="0.25">
      <c r="A773" s="49" t="s">
        <v>3779</v>
      </c>
      <c r="B773" t="s">
        <v>3780</v>
      </c>
      <c r="C773" s="97">
        <v>16013</v>
      </c>
      <c r="E773"/>
      <c r="F773" s="100"/>
    </row>
    <row r="774" spans="1:6" x14ac:dyDescent="0.25">
      <c r="A774" s="49" t="s">
        <v>3781</v>
      </c>
      <c r="B774" t="s">
        <v>3782</v>
      </c>
      <c r="C774" s="97">
        <v>2861</v>
      </c>
      <c r="E774"/>
      <c r="F774" s="100"/>
    </row>
    <row r="775" spans="1:6" x14ac:dyDescent="0.25">
      <c r="A775" s="49" t="s">
        <v>3783</v>
      </c>
      <c r="B775" t="s">
        <v>3784</v>
      </c>
      <c r="C775" s="97">
        <v>3142</v>
      </c>
      <c r="E775"/>
      <c r="F775" s="100"/>
    </row>
    <row r="776" spans="1:6" x14ac:dyDescent="0.25">
      <c r="A776" s="49" t="s">
        <v>3785</v>
      </c>
      <c r="B776" t="s">
        <v>3786</v>
      </c>
      <c r="C776" s="97">
        <v>3826</v>
      </c>
      <c r="E776"/>
      <c r="F776" s="100"/>
    </row>
    <row r="777" spans="1:6" x14ac:dyDescent="0.25">
      <c r="A777" s="49" t="s">
        <v>3787</v>
      </c>
      <c r="B777" t="s">
        <v>3788</v>
      </c>
      <c r="C777" s="97">
        <v>6805</v>
      </c>
      <c r="E777"/>
      <c r="F777" s="100"/>
    </row>
    <row r="778" spans="1:6" x14ac:dyDescent="0.25">
      <c r="A778" s="49" t="s">
        <v>3789</v>
      </c>
      <c r="B778" t="s">
        <v>3790</v>
      </c>
      <c r="C778" s="97">
        <v>8534</v>
      </c>
      <c r="E778"/>
      <c r="F778" s="100"/>
    </row>
    <row r="779" spans="1:6" x14ac:dyDescent="0.25">
      <c r="A779" s="49" t="s">
        <v>3791</v>
      </c>
      <c r="B779" t="s">
        <v>3792</v>
      </c>
      <c r="C779" s="97">
        <v>11633</v>
      </c>
      <c r="E779"/>
      <c r="F779" s="100"/>
    </row>
    <row r="780" spans="1:6" x14ac:dyDescent="0.25">
      <c r="A780" s="49" t="s">
        <v>3793</v>
      </c>
      <c r="B780" t="s">
        <v>3794</v>
      </c>
      <c r="C780" s="97">
        <v>16275</v>
      </c>
      <c r="E780"/>
      <c r="F780" s="100"/>
    </row>
    <row r="781" spans="1:6" x14ac:dyDescent="0.25">
      <c r="A781" s="49" t="s">
        <v>3795</v>
      </c>
      <c r="B781" t="s">
        <v>3796</v>
      </c>
      <c r="C781" s="97">
        <v>3805</v>
      </c>
      <c r="E781"/>
      <c r="F781" s="100"/>
    </row>
    <row r="782" spans="1:6" x14ac:dyDescent="0.25">
      <c r="A782" s="49" t="s">
        <v>3797</v>
      </c>
      <c r="B782" t="s">
        <v>3798</v>
      </c>
      <c r="C782" s="97">
        <v>4760</v>
      </c>
      <c r="E782"/>
      <c r="F782" s="100"/>
    </row>
    <row r="783" spans="1:6" x14ac:dyDescent="0.25">
      <c r="A783" s="49" t="s">
        <v>3799</v>
      </c>
      <c r="B783" t="s">
        <v>3800</v>
      </c>
      <c r="C783" s="97">
        <v>5648</v>
      </c>
      <c r="E783"/>
      <c r="F783" s="100"/>
    </row>
    <row r="784" spans="1:6" x14ac:dyDescent="0.25">
      <c r="A784" s="49" t="s">
        <v>3801</v>
      </c>
      <c r="B784" t="s">
        <v>3802</v>
      </c>
      <c r="C784" s="97">
        <v>7923</v>
      </c>
      <c r="E784"/>
      <c r="F784" s="100"/>
    </row>
    <row r="785" spans="1:6" x14ac:dyDescent="0.25">
      <c r="A785" s="49" t="s">
        <v>3803</v>
      </c>
      <c r="B785" t="s">
        <v>3804</v>
      </c>
      <c r="C785" s="97">
        <v>13144</v>
      </c>
      <c r="E785"/>
      <c r="F785" s="100"/>
    </row>
    <row r="786" spans="1:6" x14ac:dyDescent="0.25">
      <c r="A786" s="48" t="s">
        <v>4534</v>
      </c>
      <c r="B786" s="4"/>
      <c r="C786" s="96" t="s">
        <v>4547</v>
      </c>
      <c r="D786" s="89" t="s">
        <v>610</v>
      </c>
      <c r="E786"/>
    </row>
    <row r="787" spans="1:6" x14ac:dyDescent="0.25">
      <c r="A787" s="49" t="s">
        <v>1577</v>
      </c>
      <c r="B787" t="s">
        <v>1578</v>
      </c>
      <c r="C787" s="97">
        <v>867</v>
      </c>
      <c r="E787"/>
      <c r="F787" s="100"/>
    </row>
    <row r="788" spans="1:6" x14ac:dyDescent="0.25">
      <c r="A788" s="49" t="s">
        <v>1469</v>
      </c>
      <c r="B788" t="s">
        <v>1470</v>
      </c>
      <c r="C788" s="97">
        <v>1063</v>
      </c>
      <c r="E788"/>
      <c r="F788" s="100"/>
    </row>
    <row r="789" spans="1:6" x14ac:dyDescent="0.25">
      <c r="A789" s="49" t="s">
        <v>1579</v>
      </c>
      <c r="B789" t="s">
        <v>1580</v>
      </c>
      <c r="C789" s="97">
        <v>1063</v>
      </c>
      <c r="E789"/>
      <c r="F789" s="100"/>
    </row>
    <row r="790" spans="1:6" x14ac:dyDescent="0.25">
      <c r="A790" s="49" t="s">
        <v>1471</v>
      </c>
      <c r="B790" t="s">
        <v>1472</v>
      </c>
      <c r="C790" s="97">
        <v>1222</v>
      </c>
      <c r="E790"/>
      <c r="F790" s="100"/>
    </row>
    <row r="791" spans="1:6" x14ac:dyDescent="0.25">
      <c r="A791" s="49" t="s">
        <v>1581</v>
      </c>
      <c r="B791" t="s">
        <v>1582</v>
      </c>
      <c r="C791" s="97">
        <v>1221</v>
      </c>
      <c r="E791"/>
      <c r="F791" s="100"/>
    </row>
    <row r="792" spans="1:6" x14ac:dyDescent="0.25">
      <c r="A792" s="49" t="s">
        <v>1473</v>
      </c>
      <c r="B792" t="s">
        <v>1474</v>
      </c>
      <c r="C792" s="97">
        <v>1475</v>
      </c>
      <c r="E792"/>
      <c r="F792" s="100"/>
    </row>
    <row r="793" spans="1:6" x14ac:dyDescent="0.25">
      <c r="A793" s="49" t="s">
        <v>1583</v>
      </c>
      <c r="B793" t="s">
        <v>1584</v>
      </c>
      <c r="C793" s="97">
        <v>1475</v>
      </c>
      <c r="E793"/>
      <c r="F793" s="100"/>
    </row>
    <row r="794" spans="1:6" x14ac:dyDescent="0.25">
      <c r="A794" s="49" t="s">
        <v>1475</v>
      </c>
      <c r="B794" t="s">
        <v>1476</v>
      </c>
      <c r="C794" s="97">
        <v>1876</v>
      </c>
      <c r="E794"/>
      <c r="F794" s="100"/>
    </row>
    <row r="795" spans="1:6" x14ac:dyDescent="0.25">
      <c r="A795" s="49" t="s">
        <v>1585</v>
      </c>
      <c r="B795" t="s">
        <v>1586</v>
      </c>
      <c r="C795" s="97">
        <v>1876</v>
      </c>
      <c r="E795"/>
      <c r="F795" s="100"/>
    </row>
    <row r="796" spans="1:6" x14ac:dyDescent="0.25">
      <c r="A796" s="49" t="s">
        <v>1477</v>
      </c>
      <c r="B796" t="s">
        <v>1478</v>
      </c>
      <c r="C796" s="97">
        <v>2908</v>
      </c>
      <c r="E796"/>
      <c r="F796" s="100"/>
    </row>
    <row r="797" spans="1:6" x14ac:dyDescent="0.25">
      <c r="A797" s="49" t="s">
        <v>1479</v>
      </c>
      <c r="B797" t="s">
        <v>1480</v>
      </c>
      <c r="C797" s="97">
        <v>3235</v>
      </c>
      <c r="E797"/>
      <c r="F797" s="100"/>
    </row>
    <row r="798" spans="1:6" x14ac:dyDescent="0.25">
      <c r="A798" s="49" t="s">
        <v>1481</v>
      </c>
      <c r="B798" t="s">
        <v>1482</v>
      </c>
      <c r="C798" s="97">
        <v>4581</v>
      </c>
      <c r="E798"/>
      <c r="F798" s="100"/>
    </row>
    <row r="799" spans="1:6" x14ac:dyDescent="0.25">
      <c r="A799" s="49" t="s">
        <v>1483</v>
      </c>
      <c r="B799" t="s">
        <v>1484</v>
      </c>
      <c r="C799" s="97">
        <v>6209</v>
      </c>
      <c r="E799"/>
      <c r="F799" s="100"/>
    </row>
    <row r="800" spans="1:6" x14ac:dyDescent="0.25">
      <c r="A800" s="49" t="s">
        <v>1485</v>
      </c>
      <c r="B800" t="s">
        <v>1486</v>
      </c>
      <c r="C800" s="97">
        <v>8599</v>
      </c>
      <c r="E800"/>
      <c r="F800" s="100"/>
    </row>
    <row r="801" spans="1:6" x14ac:dyDescent="0.25">
      <c r="A801" s="49" t="s">
        <v>1487</v>
      </c>
      <c r="B801" t="s">
        <v>1488</v>
      </c>
      <c r="C801" s="97">
        <v>10449</v>
      </c>
      <c r="E801"/>
      <c r="F801" s="100"/>
    </row>
    <row r="802" spans="1:6" x14ac:dyDescent="0.25">
      <c r="A802" s="49" t="s">
        <v>1587</v>
      </c>
      <c r="B802" t="s">
        <v>1588</v>
      </c>
      <c r="C802" s="97">
        <v>1003</v>
      </c>
      <c r="E802"/>
      <c r="F802" s="100"/>
    </row>
    <row r="803" spans="1:6" x14ac:dyDescent="0.25">
      <c r="A803" s="49" t="s">
        <v>1489</v>
      </c>
      <c r="B803" t="s">
        <v>1490</v>
      </c>
      <c r="C803" s="97">
        <v>1205</v>
      </c>
      <c r="E803"/>
      <c r="F803" s="100"/>
    </row>
    <row r="804" spans="1:6" x14ac:dyDescent="0.25">
      <c r="A804" s="49" t="s">
        <v>1589</v>
      </c>
      <c r="B804" t="s">
        <v>1590</v>
      </c>
      <c r="C804" s="97">
        <v>1210</v>
      </c>
      <c r="E804"/>
      <c r="F804" s="100"/>
    </row>
    <row r="805" spans="1:6" x14ac:dyDescent="0.25">
      <c r="A805" s="49" t="s">
        <v>1491</v>
      </c>
      <c r="B805" t="s">
        <v>1492</v>
      </c>
      <c r="C805" s="97">
        <v>1489</v>
      </c>
      <c r="E805"/>
      <c r="F805" s="100"/>
    </row>
    <row r="806" spans="1:6" x14ac:dyDescent="0.25">
      <c r="A806" s="49" t="s">
        <v>1591</v>
      </c>
      <c r="B806" t="s">
        <v>1592</v>
      </c>
      <c r="C806" s="97">
        <v>1495</v>
      </c>
      <c r="E806"/>
      <c r="F806" s="100"/>
    </row>
    <row r="807" spans="1:6" x14ac:dyDescent="0.25">
      <c r="A807" s="49" t="s">
        <v>1493</v>
      </c>
      <c r="B807" t="s">
        <v>1494</v>
      </c>
      <c r="C807" s="97">
        <v>1705</v>
      </c>
      <c r="E807"/>
      <c r="F807" s="100"/>
    </row>
    <row r="808" spans="1:6" x14ac:dyDescent="0.25">
      <c r="A808" s="49" t="s">
        <v>1593</v>
      </c>
      <c r="B808" t="s">
        <v>1594</v>
      </c>
      <c r="C808" s="97">
        <v>1712</v>
      </c>
      <c r="E808"/>
      <c r="F808" s="100"/>
    </row>
    <row r="809" spans="1:6" x14ac:dyDescent="0.25">
      <c r="A809" s="49" t="s">
        <v>1495</v>
      </c>
      <c r="B809" t="s">
        <v>1496</v>
      </c>
      <c r="C809" s="97">
        <v>2340</v>
      </c>
      <c r="E809"/>
      <c r="F809" s="100"/>
    </row>
    <row r="810" spans="1:6" x14ac:dyDescent="0.25">
      <c r="A810" s="49" t="s">
        <v>1595</v>
      </c>
      <c r="B810" t="s">
        <v>1596</v>
      </c>
      <c r="C810" s="97">
        <v>2340</v>
      </c>
      <c r="E810"/>
      <c r="F810" s="100"/>
    </row>
    <row r="811" spans="1:6" x14ac:dyDescent="0.25">
      <c r="A811" s="49" t="s">
        <v>1497</v>
      </c>
      <c r="B811" t="s">
        <v>1498</v>
      </c>
      <c r="C811" s="97">
        <v>3603</v>
      </c>
      <c r="E811"/>
      <c r="F811" s="100"/>
    </row>
    <row r="812" spans="1:6" x14ac:dyDescent="0.25">
      <c r="A812" s="49" t="s">
        <v>1499</v>
      </c>
      <c r="B812" t="s">
        <v>1500</v>
      </c>
      <c r="C812" s="97">
        <v>4229</v>
      </c>
      <c r="E812"/>
      <c r="F812" s="100"/>
    </row>
    <row r="813" spans="1:6" x14ac:dyDescent="0.25">
      <c r="A813" s="49" t="s">
        <v>1501</v>
      </c>
      <c r="B813" t="s">
        <v>1502</v>
      </c>
      <c r="C813" s="97">
        <v>5496</v>
      </c>
      <c r="E813"/>
      <c r="F813" s="100"/>
    </row>
    <row r="814" spans="1:6" x14ac:dyDescent="0.25">
      <c r="A814" s="49" t="s">
        <v>1503</v>
      </c>
      <c r="B814" t="s">
        <v>1504</v>
      </c>
      <c r="C814" s="97">
        <v>8043</v>
      </c>
      <c r="E814"/>
      <c r="F814" s="100"/>
    </row>
    <row r="815" spans="1:6" x14ac:dyDescent="0.25">
      <c r="A815" s="49" t="s">
        <v>1505</v>
      </c>
      <c r="B815" t="s">
        <v>1506</v>
      </c>
      <c r="C815" s="97">
        <v>11034</v>
      </c>
      <c r="E815"/>
      <c r="F815" s="100"/>
    </row>
    <row r="816" spans="1:6" x14ac:dyDescent="0.25">
      <c r="A816" s="49" t="s">
        <v>1507</v>
      </c>
      <c r="B816" t="s">
        <v>1508</v>
      </c>
      <c r="C816" s="97">
        <v>13673</v>
      </c>
      <c r="E816"/>
      <c r="F816" s="100"/>
    </row>
    <row r="817" spans="1:6" x14ac:dyDescent="0.25">
      <c r="A817" s="49" t="s">
        <v>1597</v>
      </c>
      <c r="B817" t="s">
        <v>1598</v>
      </c>
      <c r="C817" s="97">
        <v>1187</v>
      </c>
      <c r="E817"/>
      <c r="F817" s="100"/>
    </row>
    <row r="818" spans="1:6" x14ac:dyDescent="0.25">
      <c r="A818" s="49" t="s">
        <v>1509</v>
      </c>
      <c r="B818" t="s">
        <v>1510</v>
      </c>
      <c r="C818" s="97">
        <v>1388</v>
      </c>
      <c r="E818"/>
      <c r="F818" s="100"/>
    </row>
    <row r="819" spans="1:6" x14ac:dyDescent="0.25">
      <c r="A819" s="49" t="s">
        <v>1599</v>
      </c>
      <c r="B819" t="s">
        <v>1600</v>
      </c>
      <c r="C819" s="97">
        <v>1391</v>
      </c>
      <c r="E819"/>
      <c r="F819" s="100"/>
    </row>
    <row r="820" spans="1:6" x14ac:dyDescent="0.25">
      <c r="A820" s="49" t="s">
        <v>1511</v>
      </c>
      <c r="B820" t="s">
        <v>1512</v>
      </c>
      <c r="C820" s="97">
        <v>1743</v>
      </c>
      <c r="E820"/>
      <c r="F820" s="100"/>
    </row>
    <row r="821" spans="1:6" x14ac:dyDescent="0.25">
      <c r="A821" s="49" t="s">
        <v>1601</v>
      </c>
      <c r="B821" t="s">
        <v>1602</v>
      </c>
      <c r="C821" s="97">
        <v>1732</v>
      </c>
      <c r="E821"/>
      <c r="F821" s="100"/>
    </row>
    <row r="822" spans="1:6" x14ac:dyDescent="0.25">
      <c r="A822" s="49" t="s">
        <v>1513</v>
      </c>
      <c r="B822" t="s">
        <v>1514</v>
      </c>
      <c r="C822" s="97">
        <v>2110</v>
      </c>
      <c r="E822"/>
      <c r="F822" s="100"/>
    </row>
    <row r="823" spans="1:6" x14ac:dyDescent="0.25">
      <c r="A823" s="49" t="s">
        <v>1603</v>
      </c>
      <c r="B823" t="s">
        <v>1604</v>
      </c>
      <c r="C823" s="97">
        <v>2176</v>
      </c>
      <c r="E823"/>
      <c r="F823" s="100"/>
    </row>
    <row r="824" spans="1:6" x14ac:dyDescent="0.25">
      <c r="A824" s="49" t="s">
        <v>1515</v>
      </c>
      <c r="B824" t="s">
        <v>1516</v>
      </c>
      <c r="C824" s="97">
        <v>2830</v>
      </c>
      <c r="E824"/>
      <c r="F824" s="100"/>
    </row>
    <row r="825" spans="1:6" x14ac:dyDescent="0.25">
      <c r="A825" s="49" t="s">
        <v>1517</v>
      </c>
      <c r="B825" t="s">
        <v>1518</v>
      </c>
      <c r="C825" s="97">
        <v>4484</v>
      </c>
      <c r="E825"/>
      <c r="F825" s="100"/>
    </row>
    <row r="826" spans="1:6" x14ac:dyDescent="0.25">
      <c r="A826" s="49" t="s">
        <v>1519</v>
      </c>
      <c r="B826" t="s">
        <v>1520</v>
      </c>
      <c r="C826" s="97">
        <v>5021</v>
      </c>
      <c r="E826"/>
      <c r="F826" s="100"/>
    </row>
    <row r="827" spans="1:6" x14ac:dyDescent="0.25">
      <c r="A827" s="49" t="s">
        <v>1521</v>
      </c>
      <c r="B827" t="s">
        <v>1522</v>
      </c>
      <c r="C827" s="97">
        <v>7222</v>
      </c>
      <c r="E827"/>
      <c r="F827" s="100"/>
    </row>
    <row r="828" spans="1:6" x14ac:dyDescent="0.25">
      <c r="A828" s="49" t="s">
        <v>1523</v>
      </c>
      <c r="B828" t="s">
        <v>1524</v>
      </c>
      <c r="C828" s="97">
        <v>9708</v>
      </c>
      <c r="E828"/>
      <c r="F828" s="100"/>
    </row>
    <row r="829" spans="1:6" x14ac:dyDescent="0.25">
      <c r="A829" s="49" t="s">
        <v>1525</v>
      </c>
      <c r="B829" t="s">
        <v>1526</v>
      </c>
      <c r="C829" s="97">
        <v>13700</v>
      </c>
      <c r="E829"/>
      <c r="F829" s="100"/>
    </row>
    <row r="830" spans="1:6" x14ac:dyDescent="0.25">
      <c r="A830" s="49" t="s">
        <v>1527</v>
      </c>
      <c r="B830" t="s">
        <v>1528</v>
      </c>
      <c r="C830" s="97">
        <v>17208</v>
      </c>
      <c r="E830"/>
      <c r="F830" s="100"/>
    </row>
    <row r="831" spans="1:6" x14ac:dyDescent="0.25">
      <c r="A831" s="49" t="s">
        <v>1605</v>
      </c>
      <c r="B831" t="s">
        <v>1606</v>
      </c>
      <c r="C831" s="97">
        <v>1506</v>
      </c>
      <c r="E831"/>
      <c r="F831" s="100"/>
    </row>
    <row r="832" spans="1:6" x14ac:dyDescent="0.25">
      <c r="A832" s="49" t="s">
        <v>1529</v>
      </c>
      <c r="B832" t="s">
        <v>1530</v>
      </c>
      <c r="C832" s="97">
        <v>1873</v>
      </c>
      <c r="E832"/>
      <c r="F832" s="100"/>
    </row>
    <row r="833" spans="1:6" x14ac:dyDescent="0.25">
      <c r="A833" s="49" t="s">
        <v>1607</v>
      </c>
      <c r="B833" t="s">
        <v>1608</v>
      </c>
      <c r="C833" s="97">
        <v>1739</v>
      </c>
      <c r="E833"/>
      <c r="F833" s="100"/>
    </row>
    <row r="834" spans="1:6" x14ac:dyDescent="0.25">
      <c r="A834" s="49" t="s">
        <v>1531</v>
      </c>
      <c r="B834" t="s">
        <v>1532</v>
      </c>
      <c r="C834" s="97">
        <v>2329</v>
      </c>
      <c r="E834"/>
      <c r="F834" s="100"/>
    </row>
    <row r="835" spans="1:6" x14ac:dyDescent="0.25">
      <c r="A835" s="49" t="s">
        <v>1609</v>
      </c>
      <c r="B835" t="s">
        <v>1610</v>
      </c>
      <c r="C835" s="97">
        <v>2383</v>
      </c>
      <c r="E835"/>
      <c r="F835" s="100"/>
    </row>
    <row r="836" spans="1:6" x14ac:dyDescent="0.25">
      <c r="A836" s="49" t="s">
        <v>1533</v>
      </c>
      <c r="B836" t="s">
        <v>1534</v>
      </c>
      <c r="C836" s="97">
        <v>2905</v>
      </c>
      <c r="E836"/>
      <c r="F836" s="100"/>
    </row>
    <row r="837" spans="1:6" x14ac:dyDescent="0.25">
      <c r="A837" s="49" t="s">
        <v>1611</v>
      </c>
      <c r="B837" t="s">
        <v>1612</v>
      </c>
      <c r="C837" s="97">
        <v>2919</v>
      </c>
      <c r="E837"/>
      <c r="F837" s="100"/>
    </row>
    <row r="838" spans="1:6" x14ac:dyDescent="0.25">
      <c r="A838" s="49" t="s">
        <v>1535</v>
      </c>
      <c r="B838" t="s">
        <v>1536</v>
      </c>
      <c r="C838" s="97">
        <v>3793</v>
      </c>
      <c r="E838"/>
      <c r="F838" s="100"/>
    </row>
    <row r="839" spans="1:6" x14ac:dyDescent="0.25">
      <c r="A839" s="49" t="s">
        <v>1613</v>
      </c>
      <c r="B839" t="s">
        <v>1614</v>
      </c>
      <c r="C839" s="97">
        <v>3957</v>
      </c>
      <c r="E839"/>
      <c r="F839" s="100"/>
    </row>
    <row r="840" spans="1:6" x14ac:dyDescent="0.25">
      <c r="A840" s="49" t="s">
        <v>1537</v>
      </c>
      <c r="B840" t="s">
        <v>1538</v>
      </c>
      <c r="C840" s="97">
        <v>6398</v>
      </c>
      <c r="E840"/>
      <c r="F840" s="100"/>
    </row>
    <row r="841" spans="1:6" x14ac:dyDescent="0.25">
      <c r="A841" s="49" t="s">
        <v>1539</v>
      </c>
      <c r="B841" t="s">
        <v>1540</v>
      </c>
      <c r="C841" s="97">
        <v>9144</v>
      </c>
      <c r="E841"/>
      <c r="F841" s="100"/>
    </row>
    <row r="842" spans="1:6" x14ac:dyDescent="0.25">
      <c r="A842" s="49" t="s">
        <v>1541</v>
      </c>
      <c r="B842" t="s">
        <v>1542</v>
      </c>
      <c r="C842" s="97">
        <v>12673</v>
      </c>
      <c r="E842"/>
      <c r="F842" s="100"/>
    </row>
    <row r="843" spans="1:6" x14ac:dyDescent="0.25">
      <c r="A843" s="49" t="s">
        <v>1543</v>
      </c>
      <c r="B843" t="s">
        <v>1544</v>
      </c>
      <c r="C843" s="97">
        <v>18712</v>
      </c>
      <c r="E843"/>
      <c r="F843" s="100"/>
    </row>
    <row r="844" spans="1:6" x14ac:dyDescent="0.25">
      <c r="A844" s="49" t="s">
        <v>1545</v>
      </c>
      <c r="B844" t="s">
        <v>1546</v>
      </c>
      <c r="C844" s="97">
        <v>23353</v>
      </c>
      <c r="E844"/>
      <c r="F844" s="100"/>
    </row>
    <row r="845" spans="1:6" x14ac:dyDescent="0.25">
      <c r="A845" s="49" t="s">
        <v>1547</v>
      </c>
      <c r="B845" t="s">
        <v>1548</v>
      </c>
      <c r="C845" s="97">
        <v>3034</v>
      </c>
      <c r="E845"/>
      <c r="F845" s="100"/>
    </row>
    <row r="846" spans="1:6" x14ac:dyDescent="0.25">
      <c r="A846" s="49" t="s">
        <v>1549</v>
      </c>
      <c r="B846" t="s">
        <v>1550</v>
      </c>
      <c r="C846" s="97">
        <v>3761</v>
      </c>
      <c r="E846"/>
      <c r="F846" s="100"/>
    </row>
    <row r="847" spans="1:6" x14ac:dyDescent="0.25">
      <c r="A847" s="49" t="s">
        <v>1551</v>
      </c>
      <c r="B847" t="s">
        <v>1552</v>
      </c>
      <c r="C847" s="97">
        <v>4804</v>
      </c>
      <c r="E847"/>
      <c r="F847" s="100"/>
    </row>
    <row r="848" spans="1:6" x14ac:dyDescent="0.25">
      <c r="A848" s="49" t="s">
        <v>1553</v>
      </c>
      <c r="B848" t="s">
        <v>1554</v>
      </c>
      <c r="C848" s="97">
        <v>6414</v>
      </c>
      <c r="E848"/>
      <c r="F848" s="100"/>
    </row>
    <row r="849" spans="1:6" x14ac:dyDescent="0.25">
      <c r="A849" s="49" t="s">
        <v>1555</v>
      </c>
      <c r="B849" t="s">
        <v>1556</v>
      </c>
      <c r="C849" s="97">
        <v>11028</v>
      </c>
      <c r="E849"/>
      <c r="F849" s="100"/>
    </row>
    <row r="850" spans="1:6" x14ac:dyDescent="0.25">
      <c r="A850" s="49" t="s">
        <v>1557</v>
      </c>
      <c r="B850" t="s">
        <v>1558</v>
      </c>
      <c r="C850" s="97">
        <v>6000</v>
      </c>
      <c r="E850"/>
      <c r="F850" s="100"/>
    </row>
    <row r="851" spans="1:6" x14ac:dyDescent="0.25">
      <c r="A851" s="49" t="s">
        <v>1559</v>
      </c>
      <c r="B851" t="s">
        <v>1560</v>
      </c>
      <c r="C851" s="97">
        <v>7349</v>
      </c>
      <c r="E851"/>
      <c r="F851" s="100"/>
    </row>
    <row r="852" spans="1:6" x14ac:dyDescent="0.25">
      <c r="A852" s="49" t="s">
        <v>1561</v>
      </c>
      <c r="B852" t="s">
        <v>1562</v>
      </c>
      <c r="C852" s="97">
        <v>9973</v>
      </c>
      <c r="E852"/>
      <c r="F852" s="100"/>
    </row>
    <row r="853" spans="1:6" x14ac:dyDescent="0.25">
      <c r="A853" s="49" t="s">
        <v>1563</v>
      </c>
      <c r="B853" t="s">
        <v>1564</v>
      </c>
      <c r="C853" s="97">
        <v>8692</v>
      </c>
      <c r="E853"/>
      <c r="F853" s="100"/>
    </row>
    <row r="854" spans="1:6" x14ac:dyDescent="0.25">
      <c r="A854" s="49" t="s">
        <v>1565</v>
      </c>
      <c r="B854" t="s">
        <v>1566</v>
      </c>
      <c r="C854" s="97">
        <v>10656</v>
      </c>
      <c r="E854"/>
      <c r="F854" s="100"/>
    </row>
    <row r="855" spans="1:6" x14ac:dyDescent="0.25">
      <c r="A855" s="49" t="s">
        <v>1567</v>
      </c>
      <c r="B855" t="s">
        <v>1568</v>
      </c>
      <c r="C855" s="97">
        <v>14419</v>
      </c>
      <c r="E855"/>
      <c r="F855" s="100"/>
    </row>
    <row r="856" spans="1:6" x14ac:dyDescent="0.25">
      <c r="A856" s="49" t="s">
        <v>1569</v>
      </c>
      <c r="B856" t="s">
        <v>1570</v>
      </c>
      <c r="C856" s="97">
        <v>14373</v>
      </c>
      <c r="E856"/>
      <c r="F856" s="100"/>
    </row>
    <row r="857" spans="1:6" x14ac:dyDescent="0.25">
      <c r="A857" s="49" t="s">
        <v>1571</v>
      </c>
      <c r="B857" t="s">
        <v>1572</v>
      </c>
      <c r="C857" s="97">
        <v>17768</v>
      </c>
      <c r="E857"/>
      <c r="F857" s="100"/>
    </row>
    <row r="858" spans="1:6" x14ac:dyDescent="0.25">
      <c r="A858" s="49" t="s">
        <v>1573</v>
      </c>
      <c r="B858" t="s">
        <v>1574</v>
      </c>
      <c r="C858" s="97">
        <v>22720</v>
      </c>
      <c r="E858"/>
      <c r="F858" s="100"/>
    </row>
    <row r="859" spans="1:6" x14ac:dyDescent="0.25">
      <c r="A859" s="49" t="s">
        <v>1575</v>
      </c>
      <c r="B859" t="s">
        <v>1576</v>
      </c>
      <c r="C859" s="97">
        <v>21831</v>
      </c>
      <c r="E859"/>
      <c r="F859" s="100"/>
    </row>
    <row r="860" spans="1:6" x14ac:dyDescent="0.25">
      <c r="A860" s="49" t="s">
        <v>1615</v>
      </c>
      <c r="B860" t="s">
        <v>1616</v>
      </c>
      <c r="C860" s="97">
        <v>2618</v>
      </c>
      <c r="E860"/>
      <c r="F860" s="100"/>
    </row>
    <row r="861" spans="1:6" x14ac:dyDescent="0.25">
      <c r="A861" s="49" t="s">
        <v>1617</v>
      </c>
      <c r="B861" t="s">
        <v>1618</v>
      </c>
      <c r="C861" s="97">
        <v>4559</v>
      </c>
      <c r="E861"/>
      <c r="F861" s="100"/>
    </row>
    <row r="862" spans="1:6" x14ac:dyDescent="0.25">
      <c r="A862" s="49" t="s">
        <v>1619</v>
      </c>
      <c r="B862" t="s">
        <v>1620</v>
      </c>
      <c r="C862" s="97">
        <v>9414</v>
      </c>
      <c r="E862"/>
      <c r="F862" s="100"/>
    </row>
    <row r="863" spans="1:6" x14ac:dyDescent="0.25">
      <c r="A863" s="49" t="s">
        <v>1621</v>
      </c>
      <c r="B863" t="s">
        <v>1622</v>
      </c>
      <c r="C863" s="97">
        <v>15313</v>
      </c>
      <c r="E863"/>
      <c r="F863" s="100"/>
    </row>
    <row r="864" spans="1:6" x14ac:dyDescent="0.25">
      <c r="A864" s="49" t="s">
        <v>1623</v>
      </c>
      <c r="B864" t="s">
        <v>1624</v>
      </c>
      <c r="C864" s="97">
        <v>37461</v>
      </c>
      <c r="E864"/>
      <c r="F864" s="100"/>
    </row>
    <row r="865" spans="1:6" x14ac:dyDescent="0.25">
      <c r="A865" s="49" t="s">
        <v>1625</v>
      </c>
      <c r="B865" t="s">
        <v>1626</v>
      </c>
      <c r="C865" s="97">
        <v>4298</v>
      </c>
      <c r="E865"/>
      <c r="F865" s="100"/>
    </row>
    <row r="866" spans="1:6" x14ac:dyDescent="0.25">
      <c r="A866" s="49" t="s">
        <v>1627</v>
      </c>
      <c r="B866" t="s">
        <v>1628</v>
      </c>
      <c r="C866" s="97">
        <v>7116</v>
      </c>
      <c r="E866"/>
      <c r="F866" s="100"/>
    </row>
    <row r="867" spans="1:6" x14ac:dyDescent="0.25">
      <c r="A867" s="48" t="s">
        <v>4536</v>
      </c>
      <c r="B867" s="4"/>
      <c r="C867" s="96" t="s">
        <v>4547</v>
      </c>
      <c r="D867" s="89" t="s">
        <v>610</v>
      </c>
      <c r="E867"/>
    </row>
    <row r="868" spans="1:6" x14ac:dyDescent="0.25">
      <c r="A868" s="49" t="s">
        <v>1637</v>
      </c>
      <c r="B868" t="s">
        <v>1638</v>
      </c>
      <c r="C868" s="97">
        <v>7590</v>
      </c>
      <c r="E868"/>
      <c r="F868" s="100"/>
    </row>
    <row r="869" spans="1:6" x14ac:dyDescent="0.25">
      <c r="A869" s="49" t="s">
        <v>1639</v>
      </c>
      <c r="B869" t="s">
        <v>1640</v>
      </c>
      <c r="C869" s="97">
        <v>9354</v>
      </c>
      <c r="E869"/>
      <c r="F869" s="100"/>
    </row>
    <row r="870" spans="1:6" x14ac:dyDescent="0.25">
      <c r="A870" s="49" t="s">
        <v>53</v>
      </c>
      <c r="B870" t="s">
        <v>54</v>
      </c>
      <c r="C870" s="97">
        <v>2585</v>
      </c>
      <c r="E870"/>
      <c r="F870" s="100"/>
    </row>
    <row r="871" spans="1:6" x14ac:dyDescent="0.25">
      <c r="A871" s="49" t="s">
        <v>1641</v>
      </c>
      <c r="B871" t="s">
        <v>1642</v>
      </c>
      <c r="C871" s="97">
        <v>12041</v>
      </c>
      <c r="E871"/>
      <c r="F871" s="100"/>
    </row>
    <row r="872" spans="1:6" x14ac:dyDescent="0.25">
      <c r="A872" s="49" t="s">
        <v>1629</v>
      </c>
      <c r="B872" t="s">
        <v>1630</v>
      </c>
      <c r="C872" s="97">
        <v>3132</v>
      </c>
      <c r="E872"/>
      <c r="F872" s="100"/>
    </row>
    <row r="873" spans="1:6" x14ac:dyDescent="0.25">
      <c r="A873" s="49" t="s">
        <v>55</v>
      </c>
      <c r="B873" t="s">
        <v>56</v>
      </c>
      <c r="C873" s="97">
        <v>3132</v>
      </c>
      <c r="E873"/>
      <c r="F873" s="100"/>
    </row>
    <row r="874" spans="1:6" x14ac:dyDescent="0.25">
      <c r="A874" s="49" t="s">
        <v>1643</v>
      </c>
      <c r="B874" t="s">
        <v>1644</v>
      </c>
      <c r="C874" s="97">
        <v>17472</v>
      </c>
      <c r="E874"/>
      <c r="F874" s="100"/>
    </row>
    <row r="875" spans="1:6" x14ac:dyDescent="0.25">
      <c r="A875" s="49" t="s">
        <v>1631</v>
      </c>
      <c r="B875" t="s">
        <v>1632</v>
      </c>
      <c r="C875" s="97">
        <v>3681</v>
      </c>
      <c r="E875"/>
      <c r="F875" s="100"/>
    </row>
    <row r="876" spans="1:6" x14ac:dyDescent="0.25">
      <c r="A876" s="49" t="s">
        <v>57</v>
      </c>
      <c r="B876" t="s">
        <v>58</v>
      </c>
      <c r="C876" s="97">
        <v>3859</v>
      </c>
      <c r="E876"/>
      <c r="F876" s="100"/>
    </row>
    <row r="877" spans="1:6" x14ac:dyDescent="0.25">
      <c r="A877" s="49" t="s">
        <v>1645</v>
      </c>
      <c r="B877" t="s">
        <v>1646</v>
      </c>
      <c r="C877" s="97">
        <v>19677</v>
      </c>
      <c r="E877"/>
      <c r="F877" s="100"/>
    </row>
    <row r="878" spans="1:6" x14ac:dyDescent="0.25">
      <c r="A878" s="49" t="s">
        <v>1633</v>
      </c>
      <c r="B878" t="s">
        <v>1634</v>
      </c>
      <c r="C878" s="97">
        <v>4224</v>
      </c>
      <c r="E878"/>
      <c r="F878" s="100"/>
    </row>
    <row r="879" spans="1:6" x14ac:dyDescent="0.25">
      <c r="A879" s="49" t="s">
        <v>59</v>
      </c>
      <c r="B879" t="s">
        <v>60</v>
      </c>
      <c r="C879" s="97">
        <v>3960</v>
      </c>
      <c r="E879"/>
      <c r="F879" s="100"/>
    </row>
    <row r="880" spans="1:6" x14ac:dyDescent="0.25">
      <c r="A880" s="49" t="s">
        <v>1635</v>
      </c>
      <c r="B880" t="s">
        <v>1636</v>
      </c>
      <c r="C880" s="97">
        <v>4652</v>
      </c>
      <c r="E880"/>
      <c r="F880" s="100"/>
    </row>
    <row r="881" spans="1:6" x14ac:dyDescent="0.25">
      <c r="A881" s="49" t="s">
        <v>61</v>
      </c>
      <c r="B881" t="s">
        <v>62</v>
      </c>
      <c r="C881" s="97">
        <v>4277</v>
      </c>
      <c r="E881"/>
      <c r="F881" s="100"/>
    </row>
    <row r="882" spans="1:6" x14ac:dyDescent="0.25">
      <c r="A882" s="49" t="s">
        <v>3</v>
      </c>
      <c r="B882" t="s">
        <v>4</v>
      </c>
      <c r="C882" s="97">
        <v>8952</v>
      </c>
      <c r="E882"/>
      <c r="F882" s="100"/>
    </row>
    <row r="883" spans="1:6" x14ac:dyDescent="0.25">
      <c r="A883" s="49" t="s">
        <v>5</v>
      </c>
      <c r="B883" t="s">
        <v>6</v>
      </c>
      <c r="C883" s="97">
        <v>10931</v>
      </c>
      <c r="E883"/>
      <c r="F883" s="100"/>
    </row>
    <row r="884" spans="1:6" x14ac:dyDescent="0.25">
      <c r="A884" s="49" t="s">
        <v>63</v>
      </c>
      <c r="B884" t="s">
        <v>64</v>
      </c>
      <c r="C884" s="97">
        <v>3000</v>
      </c>
      <c r="E884"/>
      <c r="F884" s="100"/>
    </row>
    <row r="885" spans="1:6" x14ac:dyDescent="0.25">
      <c r="A885" s="49" t="s">
        <v>7</v>
      </c>
      <c r="B885" t="s">
        <v>8</v>
      </c>
      <c r="C885" s="97">
        <v>14557</v>
      </c>
      <c r="E885"/>
      <c r="F885" s="100"/>
    </row>
    <row r="886" spans="1:6" x14ac:dyDescent="0.25">
      <c r="A886" s="49" t="s">
        <v>1647</v>
      </c>
      <c r="B886" t="s">
        <v>1648</v>
      </c>
      <c r="C886" s="97">
        <v>3582</v>
      </c>
      <c r="E886"/>
      <c r="F886" s="100"/>
    </row>
    <row r="887" spans="1:6" x14ac:dyDescent="0.25">
      <c r="A887" s="49" t="s">
        <v>65</v>
      </c>
      <c r="B887" t="s">
        <v>66</v>
      </c>
      <c r="C887" s="97">
        <v>3579</v>
      </c>
      <c r="E887"/>
      <c r="F887" s="100"/>
    </row>
    <row r="888" spans="1:6" x14ac:dyDescent="0.25">
      <c r="A888" s="49" t="s">
        <v>9</v>
      </c>
      <c r="B888" t="s">
        <v>10</v>
      </c>
      <c r="C888" s="97">
        <v>19147</v>
      </c>
      <c r="E888"/>
      <c r="F888" s="100"/>
    </row>
    <row r="889" spans="1:6" x14ac:dyDescent="0.25">
      <c r="A889" s="49" t="s">
        <v>1649</v>
      </c>
      <c r="B889" t="s">
        <v>1650</v>
      </c>
      <c r="C889" s="97">
        <v>4110</v>
      </c>
      <c r="E889"/>
      <c r="F889" s="100"/>
    </row>
    <row r="890" spans="1:6" x14ac:dyDescent="0.25">
      <c r="A890" s="49" t="s">
        <v>67</v>
      </c>
      <c r="B890" t="s">
        <v>68</v>
      </c>
      <c r="C890" s="97">
        <v>3671</v>
      </c>
      <c r="E890"/>
      <c r="F890" s="100"/>
    </row>
    <row r="891" spans="1:6" x14ac:dyDescent="0.25">
      <c r="A891" s="49" t="s">
        <v>11</v>
      </c>
      <c r="B891" t="s">
        <v>12</v>
      </c>
      <c r="C891" s="97">
        <v>27098</v>
      </c>
      <c r="E891"/>
      <c r="F891" s="100"/>
    </row>
    <row r="892" spans="1:6" x14ac:dyDescent="0.25">
      <c r="A892" s="49" t="s">
        <v>1651</v>
      </c>
      <c r="B892" t="s">
        <v>0</v>
      </c>
      <c r="C892" s="97">
        <v>4630</v>
      </c>
      <c r="E892"/>
      <c r="F892" s="100"/>
    </row>
    <row r="893" spans="1:6" x14ac:dyDescent="0.25">
      <c r="A893" s="49" t="s">
        <v>1</v>
      </c>
      <c r="B893" t="s">
        <v>2</v>
      </c>
      <c r="C893" s="97">
        <v>5465</v>
      </c>
      <c r="E893"/>
      <c r="F893" s="100"/>
    </row>
    <row r="894" spans="1:6" x14ac:dyDescent="0.25">
      <c r="A894" s="49" t="s">
        <v>21</v>
      </c>
      <c r="B894" t="s">
        <v>22</v>
      </c>
      <c r="C894" s="97">
        <v>11258</v>
      </c>
      <c r="E894"/>
      <c r="F894" s="100"/>
    </row>
    <row r="895" spans="1:6" x14ac:dyDescent="0.25">
      <c r="A895" s="49" t="s">
        <v>23</v>
      </c>
      <c r="B895" t="s">
        <v>24</v>
      </c>
      <c r="C895" s="97">
        <v>14323</v>
      </c>
      <c r="E895"/>
      <c r="F895" s="100"/>
    </row>
    <row r="896" spans="1:6" x14ac:dyDescent="0.25">
      <c r="A896" s="49" t="s">
        <v>69</v>
      </c>
      <c r="B896" t="s">
        <v>70</v>
      </c>
      <c r="C896" s="97">
        <v>3294</v>
      </c>
      <c r="E896"/>
      <c r="F896" s="100"/>
    </row>
    <row r="897" spans="1:6" x14ac:dyDescent="0.25">
      <c r="A897" s="49" t="s">
        <v>25</v>
      </c>
      <c r="B897" t="s">
        <v>26</v>
      </c>
      <c r="C897" s="97">
        <v>21793</v>
      </c>
      <c r="E897"/>
      <c r="F897" s="100"/>
    </row>
    <row r="898" spans="1:6" x14ac:dyDescent="0.25">
      <c r="A898" s="49" t="s">
        <v>13</v>
      </c>
      <c r="B898" t="s">
        <v>14</v>
      </c>
      <c r="C898" s="97">
        <v>4162</v>
      </c>
      <c r="E898"/>
      <c r="F898" s="100"/>
    </row>
    <row r="899" spans="1:6" x14ac:dyDescent="0.25">
      <c r="A899" s="49" t="s">
        <v>71</v>
      </c>
      <c r="B899" t="s">
        <v>72</v>
      </c>
      <c r="C899" s="97">
        <v>3725</v>
      </c>
      <c r="E899"/>
      <c r="F899" s="100"/>
    </row>
    <row r="900" spans="1:6" x14ac:dyDescent="0.25">
      <c r="A900" s="49" t="s">
        <v>27</v>
      </c>
      <c r="B900" t="s">
        <v>28</v>
      </c>
      <c r="C900" s="97">
        <v>25896</v>
      </c>
      <c r="E900"/>
      <c r="F900" s="100"/>
    </row>
    <row r="901" spans="1:6" x14ac:dyDescent="0.25">
      <c r="A901" s="49" t="s">
        <v>15</v>
      </c>
      <c r="B901" t="s">
        <v>16</v>
      </c>
      <c r="C901" s="97">
        <v>4363</v>
      </c>
      <c r="E901"/>
      <c r="F901" s="100"/>
    </row>
    <row r="902" spans="1:6" x14ac:dyDescent="0.25">
      <c r="A902" s="49" t="s">
        <v>73</v>
      </c>
      <c r="B902" t="s">
        <v>74</v>
      </c>
      <c r="C902" s="97">
        <v>4272</v>
      </c>
      <c r="E902"/>
      <c r="F902" s="100"/>
    </row>
    <row r="903" spans="1:6" x14ac:dyDescent="0.25">
      <c r="A903" s="49" t="s">
        <v>29</v>
      </c>
      <c r="B903" t="s">
        <v>30</v>
      </c>
      <c r="C903" s="97">
        <v>31223</v>
      </c>
      <c r="E903"/>
      <c r="F903" s="100"/>
    </row>
    <row r="904" spans="1:6" x14ac:dyDescent="0.25">
      <c r="A904" s="49" t="s">
        <v>17</v>
      </c>
      <c r="B904" t="s">
        <v>18</v>
      </c>
      <c r="C904" s="97">
        <v>5390</v>
      </c>
      <c r="E904"/>
      <c r="F904" s="100"/>
    </row>
    <row r="905" spans="1:6" x14ac:dyDescent="0.25">
      <c r="A905" s="49" t="s">
        <v>75</v>
      </c>
      <c r="B905" t="s">
        <v>76</v>
      </c>
      <c r="C905" s="97">
        <v>5045</v>
      </c>
      <c r="E905"/>
      <c r="F905" s="100"/>
    </row>
    <row r="906" spans="1:6" x14ac:dyDescent="0.25">
      <c r="A906" s="49" t="s">
        <v>19</v>
      </c>
      <c r="B906" t="s">
        <v>20</v>
      </c>
      <c r="C906" s="97">
        <v>6812</v>
      </c>
      <c r="E906"/>
      <c r="F906" s="100"/>
    </row>
    <row r="907" spans="1:6" x14ac:dyDescent="0.25">
      <c r="A907" s="49" t="s">
        <v>77</v>
      </c>
      <c r="B907" t="s">
        <v>78</v>
      </c>
      <c r="C907" s="97">
        <v>6247</v>
      </c>
      <c r="E907"/>
      <c r="F907" s="100"/>
    </row>
    <row r="908" spans="1:6" x14ac:dyDescent="0.25">
      <c r="A908" s="49" t="s">
        <v>49</v>
      </c>
      <c r="B908" t="s">
        <v>50</v>
      </c>
      <c r="C908" s="97">
        <v>19297</v>
      </c>
      <c r="E908"/>
      <c r="F908" s="100"/>
    </row>
    <row r="909" spans="1:6" x14ac:dyDescent="0.25">
      <c r="A909" s="49" t="s">
        <v>51</v>
      </c>
      <c r="B909" t="s">
        <v>52</v>
      </c>
      <c r="C909" s="97">
        <v>29545</v>
      </c>
      <c r="E909"/>
      <c r="F909" s="100"/>
    </row>
    <row r="910" spans="1:6" x14ac:dyDescent="0.25">
      <c r="A910" s="49" t="s">
        <v>39</v>
      </c>
      <c r="B910" t="s">
        <v>40</v>
      </c>
      <c r="C910" s="97">
        <v>16169</v>
      </c>
      <c r="E910"/>
      <c r="F910" s="100"/>
    </row>
    <row r="911" spans="1:6" x14ac:dyDescent="0.25">
      <c r="A911" s="49" t="s">
        <v>31</v>
      </c>
      <c r="B911" t="s">
        <v>32</v>
      </c>
      <c r="C911" s="97">
        <v>5007</v>
      </c>
      <c r="E911"/>
      <c r="F911" s="100"/>
    </row>
    <row r="912" spans="1:6" x14ac:dyDescent="0.25">
      <c r="A912" s="49" t="s">
        <v>33</v>
      </c>
      <c r="B912" t="s">
        <v>34</v>
      </c>
      <c r="C912" s="97">
        <v>6763</v>
      </c>
      <c r="E912"/>
      <c r="F912" s="100"/>
    </row>
    <row r="913" spans="1:6" x14ac:dyDescent="0.25">
      <c r="A913" s="49" t="s">
        <v>35</v>
      </c>
      <c r="B913" t="s">
        <v>36</v>
      </c>
      <c r="C913" s="97">
        <v>7810</v>
      </c>
      <c r="E913"/>
      <c r="F913" s="100"/>
    </row>
    <row r="914" spans="1:6" x14ac:dyDescent="0.25">
      <c r="A914" s="49" t="s">
        <v>37</v>
      </c>
      <c r="B914" t="s">
        <v>38</v>
      </c>
      <c r="C914" s="97">
        <v>10727</v>
      </c>
      <c r="E914"/>
      <c r="F914" s="100"/>
    </row>
    <row r="915" spans="1:6" x14ac:dyDescent="0.25">
      <c r="A915" s="49" t="s">
        <v>41</v>
      </c>
      <c r="B915" t="s">
        <v>42</v>
      </c>
      <c r="C915" s="97">
        <v>9000</v>
      </c>
      <c r="E915"/>
      <c r="F915" s="100"/>
    </row>
    <row r="916" spans="1:6" x14ac:dyDescent="0.25">
      <c r="A916" s="49" t="s">
        <v>43</v>
      </c>
      <c r="B916" t="s">
        <v>44</v>
      </c>
      <c r="C916" s="97">
        <v>10540</v>
      </c>
      <c r="E916"/>
      <c r="F916" s="100"/>
    </row>
    <row r="917" spans="1:6" x14ac:dyDescent="0.25">
      <c r="A917" s="49" t="s">
        <v>45</v>
      </c>
      <c r="B917" t="s">
        <v>46</v>
      </c>
      <c r="C917" s="97">
        <v>11963</v>
      </c>
      <c r="E917"/>
      <c r="F917" s="100"/>
    </row>
    <row r="918" spans="1:6" x14ac:dyDescent="0.25">
      <c r="A918" s="49" t="s">
        <v>47</v>
      </c>
      <c r="B918" t="s">
        <v>48</v>
      </c>
      <c r="C918" s="97">
        <v>13985</v>
      </c>
      <c r="E918"/>
      <c r="F918" s="100"/>
    </row>
    <row r="919" spans="1:6" x14ac:dyDescent="0.25">
      <c r="A919" s="48" t="s">
        <v>4538</v>
      </c>
      <c r="B919" s="4"/>
      <c r="C919" s="96" t="s">
        <v>4547</v>
      </c>
      <c r="D919" s="89" t="s">
        <v>610</v>
      </c>
      <c r="E919"/>
    </row>
    <row r="920" spans="1:6" x14ac:dyDescent="0.25">
      <c r="A920" s="49" t="s">
        <v>3859</v>
      </c>
      <c r="B920" t="s">
        <v>3860</v>
      </c>
      <c r="C920" s="97">
        <v>4338</v>
      </c>
      <c r="E920"/>
      <c r="F920" s="100"/>
    </row>
    <row r="921" spans="1:6" x14ac:dyDescent="0.25">
      <c r="A921" s="49" t="s">
        <v>3861</v>
      </c>
      <c r="B921" t="s">
        <v>3862</v>
      </c>
      <c r="C921" s="97">
        <v>5936</v>
      </c>
      <c r="E921"/>
      <c r="F921" s="100"/>
    </row>
    <row r="922" spans="1:6" x14ac:dyDescent="0.25">
      <c r="A922" s="49" t="s">
        <v>3863</v>
      </c>
      <c r="B922" t="s">
        <v>3864</v>
      </c>
      <c r="C922" s="97">
        <v>9289</v>
      </c>
      <c r="E922"/>
      <c r="F922" s="100"/>
    </row>
    <row r="923" spans="1:6" x14ac:dyDescent="0.25">
      <c r="A923" s="49" t="s">
        <v>3865</v>
      </c>
      <c r="B923" t="s">
        <v>3866</v>
      </c>
      <c r="C923" s="97">
        <v>12313</v>
      </c>
      <c r="E923"/>
      <c r="F923" s="100"/>
    </row>
    <row r="924" spans="1:6" x14ac:dyDescent="0.25">
      <c r="A924" s="49" t="s">
        <v>3867</v>
      </c>
      <c r="B924" t="s">
        <v>3868</v>
      </c>
      <c r="C924" s="97">
        <v>19327</v>
      </c>
      <c r="E924"/>
      <c r="F924" s="100"/>
    </row>
    <row r="925" spans="1:6" x14ac:dyDescent="0.25">
      <c r="A925" s="49" t="s">
        <v>3869</v>
      </c>
      <c r="B925" t="s">
        <v>3870</v>
      </c>
      <c r="C925" s="97">
        <v>29453</v>
      </c>
      <c r="E925"/>
      <c r="F925" s="100"/>
    </row>
    <row r="926" spans="1:6" x14ac:dyDescent="0.25">
      <c r="A926" s="49" t="s">
        <v>3871</v>
      </c>
      <c r="B926" t="s">
        <v>3872</v>
      </c>
      <c r="C926" s="97">
        <v>44223</v>
      </c>
      <c r="E926"/>
      <c r="F926" s="100"/>
    </row>
    <row r="927" spans="1:6" x14ac:dyDescent="0.25">
      <c r="A927" s="49" t="s">
        <v>3873</v>
      </c>
      <c r="B927" t="s">
        <v>3874</v>
      </c>
      <c r="C927" s="97">
        <v>56579</v>
      </c>
      <c r="E927"/>
      <c r="F927" s="100"/>
    </row>
    <row r="928" spans="1:6" x14ac:dyDescent="0.25">
      <c r="A928" s="49" t="s">
        <v>3875</v>
      </c>
      <c r="B928" t="s">
        <v>3876</v>
      </c>
      <c r="C928" s="97">
        <v>79144</v>
      </c>
      <c r="E928"/>
      <c r="F928" s="100"/>
    </row>
    <row r="929" spans="1:6" x14ac:dyDescent="0.25">
      <c r="A929" s="49" t="s">
        <v>3877</v>
      </c>
      <c r="B929" t="s">
        <v>3878</v>
      </c>
      <c r="C929" s="97">
        <v>109458</v>
      </c>
      <c r="E929"/>
      <c r="F929" s="100"/>
    </row>
    <row r="930" spans="1:6" x14ac:dyDescent="0.25">
      <c r="A930" s="49" t="s">
        <v>3879</v>
      </c>
      <c r="B930" t="s">
        <v>3880</v>
      </c>
      <c r="C930" s="97">
        <v>141053</v>
      </c>
      <c r="E930"/>
      <c r="F930" s="100"/>
    </row>
    <row r="931" spans="1:6" x14ac:dyDescent="0.25">
      <c r="A931" s="49" t="s">
        <v>3881</v>
      </c>
      <c r="B931" t="s">
        <v>3882</v>
      </c>
      <c r="C931" s="97">
        <v>176516</v>
      </c>
      <c r="E931"/>
      <c r="F931" s="100"/>
    </row>
    <row r="932" spans="1:6" x14ac:dyDescent="0.25">
      <c r="A932" s="49" t="s">
        <v>3883</v>
      </c>
      <c r="B932" t="s">
        <v>3884</v>
      </c>
      <c r="C932" s="97">
        <v>221288</v>
      </c>
      <c r="E932"/>
      <c r="F932" s="100"/>
    </row>
    <row r="933" spans="1:6" x14ac:dyDescent="0.25">
      <c r="A933" s="49" t="s">
        <v>3885</v>
      </c>
      <c r="B933" t="s">
        <v>3886</v>
      </c>
      <c r="C933" s="97">
        <v>263086</v>
      </c>
      <c r="E933"/>
      <c r="F933" s="100"/>
    </row>
    <row r="934" spans="1:6" x14ac:dyDescent="0.25">
      <c r="A934" s="49" t="s">
        <v>3887</v>
      </c>
      <c r="B934" t="s">
        <v>3888</v>
      </c>
      <c r="C934" s="97">
        <v>4190</v>
      </c>
      <c r="E934"/>
      <c r="F934" s="100"/>
    </row>
    <row r="935" spans="1:6" x14ac:dyDescent="0.25">
      <c r="A935" s="49" t="s">
        <v>3889</v>
      </c>
      <c r="B935" t="s">
        <v>3890</v>
      </c>
      <c r="C935" s="97">
        <v>6071</v>
      </c>
      <c r="E935"/>
      <c r="F935" s="100"/>
    </row>
    <row r="936" spans="1:6" x14ac:dyDescent="0.25">
      <c r="A936" s="49" t="s">
        <v>3891</v>
      </c>
      <c r="B936" t="s">
        <v>3892</v>
      </c>
      <c r="C936" s="97">
        <v>8644</v>
      </c>
      <c r="E936"/>
      <c r="F936" s="100"/>
    </row>
    <row r="937" spans="1:6" x14ac:dyDescent="0.25">
      <c r="A937" s="49" t="s">
        <v>3893</v>
      </c>
      <c r="B937" t="s">
        <v>3894</v>
      </c>
      <c r="C937" s="97">
        <v>11317</v>
      </c>
      <c r="E937"/>
      <c r="F937" s="100"/>
    </row>
    <row r="938" spans="1:6" x14ac:dyDescent="0.25">
      <c r="A938" s="49" t="s">
        <v>3895</v>
      </c>
      <c r="B938" t="s">
        <v>3896</v>
      </c>
      <c r="C938" s="97">
        <v>17457</v>
      </c>
      <c r="E938"/>
      <c r="F938" s="100"/>
    </row>
    <row r="939" spans="1:6" x14ac:dyDescent="0.25">
      <c r="A939" s="49" t="s">
        <v>3897</v>
      </c>
      <c r="B939" t="s">
        <v>3898</v>
      </c>
      <c r="C939" s="97">
        <v>27060</v>
      </c>
      <c r="E939"/>
      <c r="F939" s="100"/>
    </row>
    <row r="940" spans="1:6" x14ac:dyDescent="0.25">
      <c r="A940" s="49" t="s">
        <v>3899</v>
      </c>
      <c r="B940" t="s">
        <v>3900</v>
      </c>
      <c r="C940" s="97">
        <v>39584</v>
      </c>
      <c r="E940"/>
      <c r="F940" s="100"/>
    </row>
    <row r="941" spans="1:6" x14ac:dyDescent="0.25">
      <c r="A941" s="49" t="s">
        <v>3901</v>
      </c>
      <c r="B941" t="s">
        <v>3902</v>
      </c>
      <c r="C941" s="97">
        <v>52795</v>
      </c>
      <c r="E941"/>
      <c r="F941" s="100"/>
    </row>
    <row r="942" spans="1:6" x14ac:dyDescent="0.25">
      <c r="A942" s="49" t="s">
        <v>3903</v>
      </c>
      <c r="B942" t="s">
        <v>3904</v>
      </c>
      <c r="C942" s="97">
        <v>73743</v>
      </c>
      <c r="E942"/>
      <c r="F942" s="100"/>
    </row>
    <row r="943" spans="1:6" x14ac:dyDescent="0.25">
      <c r="A943" s="49" t="s">
        <v>3905</v>
      </c>
      <c r="B943" t="s">
        <v>3906</v>
      </c>
      <c r="C943" s="97">
        <v>96073</v>
      </c>
      <c r="E943"/>
      <c r="F943" s="100"/>
    </row>
    <row r="944" spans="1:6" x14ac:dyDescent="0.25">
      <c r="A944" s="49" t="s">
        <v>3907</v>
      </c>
      <c r="B944" t="s">
        <v>3908</v>
      </c>
      <c r="C944" s="97">
        <v>129742</v>
      </c>
      <c r="E944"/>
      <c r="F944" s="100"/>
    </row>
    <row r="945" spans="1:6" x14ac:dyDescent="0.25">
      <c r="A945" s="49" t="s">
        <v>2903</v>
      </c>
      <c r="B945" t="s">
        <v>2904</v>
      </c>
      <c r="C945" s="97">
        <v>157272</v>
      </c>
      <c r="E945"/>
      <c r="F945" s="100"/>
    </row>
    <row r="946" spans="1:6" x14ac:dyDescent="0.25">
      <c r="A946" s="49" t="s">
        <v>2905</v>
      </c>
      <c r="B946" t="s">
        <v>2906</v>
      </c>
      <c r="C946" s="97">
        <v>195215</v>
      </c>
      <c r="E946"/>
      <c r="F946" s="100"/>
    </row>
    <row r="947" spans="1:6" x14ac:dyDescent="0.25">
      <c r="A947" s="48" t="s">
        <v>4540</v>
      </c>
      <c r="B947" s="4"/>
      <c r="C947" s="96" t="s">
        <v>4547</v>
      </c>
      <c r="D947" s="89" t="s">
        <v>610</v>
      </c>
      <c r="E947"/>
    </row>
    <row r="948" spans="1:6" x14ac:dyDescent="0.25">
      <c r="A948" s="49" t="s">
        <v>4451</v>
      </c>
      <c r="B948" t="s">
        <v>4452</v>
      </c>
      <c r="C948" s="97">
        <v>882</v>
      </c>
      <c r="E948"/>
      <c r="F948" s="100"/>
    </row>
    <row r="949" spans="1:6" x14ac:dyDescent="0.25">
      <c r="A949" s="49" t="s">
        <v>4453</v>
      </c>
      <c r="B949" t="s">
        <v>4454</v>
      </c>
      <c r="C949" s="97">
        <v>995</v>
      </c>
      <c r="E949"/>
      <c r="F949" s="100"/>
    </row>
    <row r="950" spans="1:6" x14ac:dyDescent="0.25">
      <c r="A950" s="49" t="s">
        <v>4455</v>
      </c>
      <c r="B950" t="s">
        <v>4456</v>
      </c>
      <c r="C950" s="97">
        <v>1263</v>
      </c>
      <c r="E950"/>
      <c r="F950" s="100"/>
    </row>
    <row r="951" spans="1:6" x14ac:dyDescent="0.25">
      <c r="A951" s="49" t="s">
        <v>4457</v>
      </c>
      <c r="B951" t="s">
        <v>4458</v>
      </c>
      <c r="C951" s="97">
        <v>1560</v>
      </c>
      <c r="E951"/>
      <c r="F951" s="100"/>
    </row>
    <row r="952" spans="1:6" x14ac:dyDescent="0.25">
      <c r="A952" s="49" t="s">
        <v>4459</v>
      </c>
      <c r="B952" t="s">
        <v>4460</v>
      </c>
      <c r="C952" s="97">
        <v>1971</v>
      </c>
      <c r="E952"/>
      <c r="F952" s="100"/>
    </row>
    <row r="953" spans="1:6" x14ac:dyDescent="0.25">
      <c r="A953" s="49" t="s">
        <v>4461</v>
      </c>
      <c r="B953" t="s">
        <v>4462</v>
      </c>
      <c r="C953" s="97">
        <v>3235</v>
      </c>
      <c r="E953"/>
      <c r="F953" s="100"/>
    </row>
    <row r="954" spans="1:6" x14ac:dyDescent="0.25">
      <c r="A954" s="49" t="s">
        <v>4463</v>
      </c>
      <c r="B954" t="s">
        <v>4464</v>
      </c>
      <c r="C954" s="97">
        <v>4770</v>
      </c>
      <c r="E954"/>
      <c r="F954" s="100"/>
    </row>
    <row r="955" spans="1:6" x14ac:dyDescent="0.25">
      <c r="A955" s="49" t="s">
        <v>4465</v>
      </c>
      <c r="B955" t="s">
        <v>4466</v>
      </c>
      <c r="C955" s="97">
        <v>6411</v>
      </c>
      <c r="E955"/>
      <c r="F955" s="100"/>
    </row>
    <row r="956" spans="1:6" x14ac:dyDescent="0.25">
      <c r="A956" s="49" t="s">
        <v>4467</v>
      </c>
      <c r="B956" t="s">
        <v>4468</v>
      </c>
      <c r="C956" s="97">
        <v>7720</v>
      </c>
      <c r="E956"/>
      <c r="F956" s="100"/>
    </row>
    <row r="957" spans="1:6" x14ac:dyDescent="0.25">
      <c r="A957" s="49" t="s">
        <v>4469</v>
      </c>
      <c r="B957" t="s">
        <v>4470</v>
      </c>
      <c r="C957" s="97">
        <v>8961</v>
      </c>
      <c r="E957"/>
      <c r="F957" s="100"/>
    </row>
    <row r="958" spans="1:6" x14ac:dyDescent="0.25">
      <c r="A958" s="49" t="s">
        <v>4471</v>
      </c>
      <c r="B958" t="s">
        <v>4472</v>
      </c>
      <c r="C958" s="97">
        <v>12894</v>
      </c>
      <c r="E958"/>
      <c r="F958" s="100"/>
    </row>
    <row r="959" spans="1:6" x14ac:dyDescent="0.25">
      <c r="A959" s="49" t="s">
        <v>4473</v>
      </c>
      <c r="B959" t="s">
        <v>4474</v>
      </c>
      <c r="C959" s="97">
        <v>1093</v>
      </c>
      <c r="E959"/>
      <c r="F959" s="100"/>
    </row>
    <row r="960" spans="1:6" x14ac:dyDescent="0.25">
      <c r="A960" s="49" t="s">
        <v>4475</v>
      </c>
      <c r="B960" t="s">
        <v>4476</v>
      </c>
      <c r="C960" s="97">
        <v>1262</v>
      </c>
      <c r="E960"/>
      <c r="F960" s="100"/>
    </row>
    <row r="961" spans="1:6" x14ac:dyDescent="0.25">
      <c r="A961" s="49" t="s">
        <v>4477</v>
      </c>
      <c r="B961" t="s">
        <v>4478</v>
      </c>
      <c r="C961" s="97">
        <v>1689</v>
      </c>
      <c r="E961"/>
      <c r="F961" s="100"/>
    </row>
    <row r="962" spans="1:6" x14ac:dyDescent="0.25">
      <c r="A962" s="49" t="s">
        <v>4479</v>
      </c>
      <c r="B962" t="s">
        <v>4480</v>
      </c>
      <c r="C962" s="97">
        <v>2101</v>
      </c>
      <c r="E962"/>
      <c r="F962" s="100"/>
    </row>
    <row r="963" spans="1:6" x14ac:dyDescent="0.25">
      <c r="A963" s="49" t="s">
        <v>4481</v>
      </c>
      <c r="B963" t="s">
        <v>4482</v>
      </c>
      <c r="C963" s="97">
        <v>2609</v>
      </c>
      <c r="E963"/>
      <c r="F963" s="100"/>
    </row>
    <row r="964" spans="1:6" x14ac:dyDescent="0.25">
      <c r="A964" s="49" t="s">
        <v>4483</v>
      </c>
      <c r="B964" t="s">
        <v>4484</v>
      </c>
      <c r="C964" s="97">
        <v>4208</v>
      </c>
      <c r="E964"/>
      <c r="F964" s="100"/>
    </row>
    <row r="965" spans="1:6" x14ac:dyDescent="0.25">
      <c r="A965" s="49" t="s">
        <v>4485</v>
      </c>
      <c r="B965" t="s">
        <v>4486</v>
      </c>
      <c r="C965" s="97">
        <v>5613</v>
      </c>
      <c r="E965"/>
      <c r="F965" s="100"/>
    </row>
    <row r="966" spans="1:6" x14ac:dyDescent="0.25">
      <c r="A966" s="49" t="s">
        <v>4487</v>
      </c>
      <c r="B966" t="s">
        <v>4488</v>
      </c>
      <c r="C966" s="97">
        <v>6444</v>
      </c>
      <c r="E966"/>
      <c r="F966" s="100"/>
    </row>
    <row r="967" spans="1:6" x14ac:dyDescent="0.25">
      <c r="A967" s="49" t="s">
        <v>4489</v>
      </c>
      <c r="B967" t="s">
        <v>4490</v>
      </c>
      <c r="C967" s="97">
        <v>8759</v>
      </c>
      <c r="E967"/>
      <c r="F967" s="100"/>
    </row>
    <row r="968" spans="1:6" x14ac:dyDescent="0.25">
      <c r="A968" s="49" t="s">
        <v>4491</v>
      </c>
      <c r="B968" t="s">
        <v>4492</v>
      </c>
      <c r="C968" s="97">
        <v>1318</v>
      </c>
      <c r="E968"/>
      <c r="F968" s="100"/>
    </row>
    <row r="969" spans="1:6" x14ac:dyDescent="0.25">
      <c r="A969" s="49" t="s">
        <v>4493</v>
      </c>
      <c r="B969" t="s">
        <v>4494</v>
      </c>
      <c r="C969" s="97">
        <v>1599</v>
      </c>
      <c r="E969"/>
      <c r="F969" s="100"/>
    </row>
    <row r="970" spans="1:6" x14ac:dyDescent="0.25">
      <c r="A970" s="49" t="s">
        <v>4495</v>
      </c>
      <c r="B970" t="s">
        <v>4496</v>
      </c>
      <c r="C970" s="97">
        <v>2031</v>
      </c>
      <c r="E970"/>
      <c r="F970" s="100"/>
    </row>
    <row r="971" spans="1:6" x14ac:dyDescent="0.25">
      <c r="A971" s="49" t="s">
        <v>4497</v>
      </c>
      <c r="B971" t="s">
        <v>4498</v>
      </c>
      <c r="C971" s="97">
        <v>2283</v>
      </c>
      <c r="E971"/>
      <c r="F971" s="100"/>
    </row>
    <row r="972" spans="1:6" x14ac:dyDescent="0.25">
      <c r="A972" s="49" t="s">
        <v>4499</v>
      </c>
      <c r="B972" t="s">
        <v>4500</v>
      </c>
      <c r="C972" s="97">
        <v>3221</v>
      </c>
      <c r="E972"/>
      <c r="F972" s="100"/>
    </row>
    <row r="973" spans="1:6" x14ac:dyDescent="0.25">
      <c r="A973" s="49" t="s">
        <v>4501</v>
      </c>
      <c r="B973" t="s">
        <v>4502</v>
      </c>
      <c r="C973" s="97">
        <v>5080</v>
      </c>
      <c r="E973"/>
      <c r="F973" s="100"/>
    </row>
    <row r="974" spans="1:6" x14ac:dyDescent="0.25">
      <c r="A974" s="49" t="s">
        <v>4503</v>
      </c>
      <c r="B974" t="s">
        <v>4504</v>
      </c>
      <c r="C974" s="97">
        <v>6901</v>
      </c>
      <c r="E974"/>
      <c r="F974" s="100"/>
    </row>
    <row r="975" spans="1:6" x14ac:dyDescent="0.25">
      <c r="A975" s="49" t="s">
        <v>4505</v>
      </c>
      <c r="B975" t="s">
        <v>4506</v>
      </c>
      <c r="C975" s="97">
        <v>7031</v>
      </c>
      <c r="E975"/>
      <c r="F975" s="100"/>
    </row>
    <row r="976" spans="1:6" x14ac:dyDescent="0.25">
      <c r="A976" s="49" t="s">
        <v>4507</v>
      </c>
      <c r="B976" t="s">
        <v>4508</v>
      </c>
      <c r="C976" s="97">
        <v>7586</v>
      </c>
      <c r="E976"/>
      <c r="F976" s="100"/>
    </row>
    <row r="977" spans="1:6" x14ac:dyDescent="0.25">
      <c r="A977" s="49" t="s">
        <v>4509</v>
      </c>
      <c r="B977" t="s">
        <v>4510</v>
      </c>
      <c r="C977" s="97">
        <v>9890</v>
      </c>
      <c r="E977"/>
      <c r="F977" s="100"/>
    </row>
    <row r="978" spans="1:6" x14ac:dyDescent="0.25">
      <c r="A978" s="49" t="s">
        <v>4511</v>
      </c>
      <c r="B978" t="s">
        <v>4512</v>
      </c>
      <c r="C978" s="97">
        <v>10887</v>
      </c>
      <c r="E978"/>
      <c r="F978" s="100"/>
    </row>
    <row r="979" spans="1:6" x14ac:dyDescent="0.25">
      <c r="A979" s="49" t="s">
        <v>4513</v>
      </c>
      <c r="B979" t="s">
        <v>3909</v>
      </c>
      <c r="C979" s="97">
        <v>15005</v>
      </c>
      <c r="E979"/>
      <c r="F979" s="100"/>
    </row>
    <row r="980" spans="1:6" x14ac:dyDescent="0.25">
      <c r="A980" s="49" t="s">
        <v>3910</v>
      </c>
      <c r="B980" t="s">
        <v>3911</v>
      </c>
      <c r="C980" s="97">
        <v>17680</v>
      </c>
      <c r="E980"/>
      <c r="F980" s="100"/>
    </row>
    <row r="981" spans="1:6" x14ac:dyDescent="0.25">
      <c r="A981" s="49" t="s">
        <v>3912</v>
      </c>
      <c r="B981" t="s">
        <v>3913</v>
      </c>
      <c r="C981" s="97">
        <v>21181</v>
      </c>
      <c r="E981"/>
      <c r="F981" s="100"/>
    </row>
    <row r="982" spans="1:6" x14ac:dyDescent="0.25">
      <c r="A982" s="49" t="s">
        <v>3914</v>
      </c>
      <c r="B982" t="s">
        <v>3915</v>
      </c>
      <c r="C982" s="97">
        <v>27037</v>
      </c>
      <c r="E982"/>
      <c r="F982" s="100"/>
    </row>
    <row r="983" spans="1:6" x14ac:dyDescent="0.25">
      <c r="A983" s="49" t="s">
        <v>3916</v>
      </c>
      <c r="B983" t="s">
        <v>3917</v>
      </c>
      <c r="C983" s="97">
        <v>1726</v>
      </c>
      <c r="E983"/>
      <c r="F983" s="100"/>
    </row>
    <row r="984" spans="1:6" x14ac:dyDescent="0.25">
      <c r="A984" s="49" t="s">
        <v>3918</v>
      </c>
      <c r="B984" t="s">
        <v>3919</v>
      </c>
      <c r="C984" s="97">
        <v>2159</v>
      </c>
      <c r="E984"/>
      <c r="F984" s="100"/>
    </row>
    <row r="985" spans="1:6" x14ac:dyDescent="0.25">
      <c r="A985" s="49" t="s">
        <v>3920</v>
      </c>
      <c r="B985" t="s">
        <v>3921</v>
      </c>
      <c r="C985" s="97">
        <v>2647</v>
      </c>
      <c r="E985"/>
      <c r="F985" s="100"/>
    </row>
    <row r="986" spans="1:6" x14ac:dyDescent="0.25">
      <c r="A986" s="49" t="s">
        <v>3922</v>
      </c>
      <c r="B986" t="s">
        <v>3923</v>
      </c>
      <c r="C986" s="97">
        <v>3277</v>
      </c>
      <c r="E986"/>
      <c r="F986" s="100"/>
    </row>
    <row r="987" spans="1:6" x14ac:dyDescent="0.25">
      <c r="A987" s="49" t="s">
        <v>3924</v>
      </c>
      <c r="B987" t="s">
        <v>3925</v>
      </c>
      <c r="C987" s="97">
        <v>4382</v>
      </c>
      <c r="E987"/>
      <c r="F987" s="100"/>
    </row>
    <row r="988" spans="1:6" x14ac:dyDescent="0.25">
      <c r="A988" s="49" t="s">
        <v>3926</v>
      </c>
      <c r="B988" t="s">
        <v>3927</v>
      </c>
      <c r="C988" s="97">
        <v>7058</v>
      </c>
      <c r="E988"/>
      <c r="F988" s="100"/>
    </row>
    <row r="989" spans="1:6" x14ac:dyDescent="0.25">
      <c r="A989" s="49" t="s">
        <v>3928</v>
      </c>
      <c r="B989" t="s">
        <v>3929</v>
      </c>
      <c r="C989" s="97">
        <v>9834</v>
      </c>
      <c r="E989"/>
      <c r="F989" s="100"/>
    </row>
    <row r="990" spans="1:6" x14ac:dyDescent="0.25">
      <c r="A990" s="49" t="s">
        <v>3930</v>
      </c>
      <c r="B990" t="s">
        <v>3931</v>
      </c>
      <c r="C990" s="97">
        <v>13618</v>
      </c>
      <c r="E990"/>
      <c r="F990" s="100"/>
    </row>
    <row r="991" spans="1:6" x14ac:dyDescent="0.25">
      <c r="A991" s="49" t="s">
        <v>3932</v>
      </c>
      <c r="B991" t="s">
        <v>3933</v>
      </c>
      <c r="C991" s="97">
        <v>16704</v>
      </c>
      <c r="E991"/>
      <c r="F991" s="100"/>
    </row>
    <row r="992" spans="1:6" x14ac:dyDescent="0.25">
      <c r="A992" s="49" t="s">
        <v>3934</v>
      </c>
      <c r="B992" t="s">
        <v>3935</v>
      </c>
      <c r="C992" s="97">
        <v>21390</v>
      </c>
      <c r="E992"/>
      <c r="F992" s="100"/>
    </row>
    <row r="993" spans="1:6" x14ac:dyDescent="0.25">
      <c r="A993" s="49" t="s">
        <v>3936</v>
      </c>
      <c r="B993" t="s">
        <v>3937</v>
      </c>
      <c r="C993" s="97">
        <v>25355</v>
      </c>
      <c r="E993"/>
      <c r="F993" s="100"/>
    </row>
    <row r="994" spans="1:6" x14ac:dyDescent="0.25">
      <c r="A994" s="49" t="s">
        <v>3938</v>
      </c>
      <c r="B994" t="s">
        <v>3939</v>
      </c>
      <c r="C994" s="97">
        <v>25931</v>
      </c>
      <c r="E994"/>
      <c r="F994" s="100"/>
    </row>
    <row r="995" spans="1:6" x14ac:dyDescent="0.25">
      <c r="A995" s="49" t="s">
        <v>3940</v>
      </c>
      <c r="B995" t="s">
        <v>3941</v>
      </c>
      <c r="C995" s="97">
        <v>29856</v>
      </c>
      <c r="E995"/>
      <c r="F995" s="100"/>
    </row>
    <row r="996" spans="1:6" x14ac:dyDescent="0.25">
      <c r="A996" s="49" t="s">
        <v>3942</v>
      </c>
      <c r="B996" t="s">
        <v>3943</v>
      </c>
      <c r="C996" s="97">
        <v>3234</v>
      </c>
      <c r="E996"/>
      <c r="F996" s="100"/>
    </row>
    <row r="997" spans="1:6" x14ac:dyDescent="0.25">
      <c r="A997" s="49" t="s">
        <v>3944</v>
      </c>
      <c r="B997" t="s">
        <v>3945</v>
      </c>
      <c r="C997" s="97">
        <v>3994</v>
      </c>
      <c r="E997"/>
      <c r="F997" s="100"/>
    </row>
    <row r="998" spans="1:6" x14ac:dyDescent="0.25">
      <c r="A998" s="49" t="s">
        <v>3946</v>
      </c>
      <c r="B998" t="s">
        <v>3947</v>
      </c>
      <c r="C998" s="97">
        <v>5405</v>
      </c>
      <c r="E998"/>
      <c r="F998" s="100"/>
    </row>
    <row r="999" spans="1:6" x14ac:dyDescent="0.25">
      <c r="A999" s="49" t="s">
        <v>3948</v>
      </c>
      <c r="B999" t="s">
        <v>3949</v>
      </c>
      <c r="C999" s="97">
        <v>6775</v>
      </c>
      <c r="E999"/>
      <c r="F999" s="100"/>
    </row>
    <row r="1000" spans="1:6" x14ac:dyDescent="0.25">
      <c r="A1000" s="49" t="s">
        <v>3950</v>
      </c>
      <c r="B1000" t="s">
        <v>3951</v>
      </c>
      <c r="C1000" s="97">
        <v>12006</v>
      </c>
      <c r="E1000"/>
      <c r="F1000" s="100"/>
    </row>
    <row r="1001" spans="1:6" x14ac:dyDescent="0.25">
      <c r="A1001" s="49" t="s">
        <v>3952</v>
      </c>
      <c r="B1001" t="s">
        <v>3953</v>
      </c>
      <c r="C1001" s="97">
        <v>14812</v>
      </c>
      <c r="E1001"/>
      <c r="F1001" s="100"/>
    </row>
    <row r="1002" spans="1:6" x14ac:dyDescent="0.25">
      <c r="A1002" s="49" t="s">
        <v>3954</v>
      </c>
      <c r="B1002" t="s">
        <v>3955</v>
      </c>
      <c r="C1002" s="97">
        <v>5087</v>
      </c>
      <c r="E1002"/>
      <c r="F1002" s="100"/>
    </row>
    <row r="1003" spans="1:6" x14ac:dyDescent="0.25">
      <c r="A1003" s="49" t="s">
        <v>3956</v>
      </c>
      <c r="B1003" t="s">
        <v>3957</v>
      </c>
      <c r="C1003" s="97">
        <v>6514</v>
      </c>
      <c r="E1003"/>
      <c r="F1003" s="100"/>
    </row>
    <row r="1004" spans="1:6" x14ac:dyDescent="0.25">
      <c r="A1004" s="49" t="s">
        <v>3958</v>
      </c>
      <c r="B1004" t="s">
        <v>3959</v>
      </c>
      <c r="C1004" s="97">
        <v>8473</v>
      </c>
      <c r="E1004"/>
      <c r="F1004" s="100"/>
    </row>
    <row r="1005" spans="1:6" x14ac:dyDescent="0.25">
      <c r="A1005" s="49" t="s">
        <v>3960</v>
      </c>
      <c r="B1005" t="s">
        <v>3961</v>
      </c>
      <c r="C1005" s="97">
        <v>9076</v>
      </c>
      <c r="E1005"/>
      <c r="F1005" s="100"/>
    </row>
    <row r="1006" spans="1:6" x14ac:dyDescent="0.25">
      <c r="A1006" s="49" t="s">
        <v>3962</v>
      </c>
      <c r="B1006" t="s">
        <v>3963</v>
      </c>
      <c r="C1006" s="97">
        <v>11297</v>
      </c>
      <c r="E1006"/>
      <c r="F1006" s="100"/>
    </row>
    <row r="1007" spans="1:6" x14ac:dyDescent="0.25">
      <c r="A1007" s="49" t="s">
        <v>3964</v>
      </c>
      <c r="B1007" t="s">
        <v>3965</v>
      </c>
      <c r="C1007" s="97">
        <v>15684</v>
      </c>
      <c r="E1007"/>
      <c r="F1007" s="100"/>
    </row>
    <row r="1008" spans="1:6" x14ac:dyDescent="0.25">
      <c r="A1008" s="49" t="s">
        <v>3966</v>
      </c>
      <c r="B1008" t="s">
        <v>3967</v>
      </c>
      <c r="C1008" s="97">
        <v>19132</v>
      </c>
      <c r="E1008"/>
      <c r="F1008" s="100"/>
    </row>
    <row r="1009" spans="1:6" x14ac:dyDescent="0.25">
      <c r="A1009" s="49" t="s">
        <v>3968</v>
      </c>
      <c r="B1009" t="s">
        <v>3969</v>
      </c>
      <c r="C1009" s="97">
        <v>24091</v>
      </c>
      <c r="E1009"/>
      <c r="F1009" s="100"/>
    </row>
    <row r="1010" spans="1:6" x14ac:dyDescent="0.25">
      <c r="A1010" s="49" t="s">
        <v>3970</v>
      </c>
      <c r="B1010" t="s">
        <v>3971</v>
      </c>
      <c r="C1010" s="97">
        <v>28221</v>
      </c>
      <c r="E1010"/>
      <c r="F1010" s="100"/>
    </row>
    <row r="1011" spans="1:6" x14ac:dyDescent="0.25">
      <c r="A1011" s="48" t="s">
        <v>4542</v>
      </c>
      <c r="B1011" s="4"/>
      <c r="C1011" s="96" t="s">
        <v>4547</v>
      </c>
      <c r="D1011" s="89" t="s">
        <v>610</v>
      </c>
      <c r="E1011"/>
    </row>
    <row r="1012" spans="1:6" x14ac:dyDescent="0.25">
      <c r="A1012" s="49" t="s">
        <v>3972</v>
      </c>
      <c r="B1012" t="s">
        <v>3973</v>
      </c>
      <c r="C1012" s="97">
        <v>2032</v>
      </c>
      <c r="E1012"/>
      <c r="F1012" s="100"/>
    </row>
    <row r="1013" spans="1:6" x14ac:dyDescent="0.25">
      <c r="A1013" s="49" t="s">
        <v>3974</v>
      </c>
      <c r="B1013" t="s">
        <v>3975</v>
      </c>
      <c r="C1013" s="97">
        <v>2291</v>
      </c>
      <c r="E1013"/>
      <c r="F1013" s="100"/>
    </row>
    <row r="1014" spans="1:6" x14ac:dyDescent="0.25">
      <c r="A1014" s="49" t="s">
        <v>3976</v>
      </c>
      <c r="B1014" t="s">
        <v>3977</v>
      </c>
      <c r="C1014" s="97">
        <v>2710</v>
      </c>
      <c r="E1014"/>
      <c r="F1014" s="100"/>
    </row>
    <row r="1015" spans="1:6" x14ac:dyDescent="0.25">
      <c r="A1015" s="49" t="s">
        <v>3978</v>
      </c>
      <c r="B1015" t="s">
        <v>3979</v>
      </c>
      <c r="C1015" s="97">
        <v>3262</v>
      </c>
      <c r="E1015"/>
      <c r="F1015" s="100"/>
    </row>
    <row r="1016" spans="1:6" x14ac:dyDescent="0.25">
      <c r="A1016" s="49" t="s">
        <v>3980</v>
      </c>
      <c r="B1016" t="s">
        <v>3981</v>
      </c>
      <c r="C1016" s="97">
        <v>3893</v>
      </c>
      <c r="E1016"/>
      <c r="F1016" s="100"/>
    </row>
    <row r="1017" spans="1:6" x14ac:dyDescent="0.25">
      <c r="A1017" s="49" t="s">
        <v>3982</v>
      </c>
      <c r="B1017" t="s">
        <v>3983</v>
      </c>
      <c r="C1017" s="97">
        <v>5454</v>
      </c>
      <c r="E1017"/>
      <c r="F1017" s="100"/>
    </row>
    <row r="1018" spans="1:6" x14ac:dyDescent="0.25">
      <c r="A1018" s="49" t="s">
        <v>3984</v>
      </c>
      <c r="B1018" t="s">
        <v>3985</v>
      </c>
      <c r="C1018" s="97">
        <v>7751</v>
      </c>
      <c r="E1018"/>
      <c r="F1018" s="100"/>
    </row>
    <row r="1019" spans="1:6" x14ac:dyDescent="0.25">
      <c r="A1019" s="49" t="s">
        <v>3986</v>
      </c>
      <c r="B1019" t="s">
        <v>3987</v>
      </c>
      <c r="C1019" s="97">
        <v>11082</v>
      </c>
      <c r="E1019"/>
      <c r="F1019" s="100"/>
    </row>
    <row r="1020" spans="1:6" x14ac:dyDescent="0.25">
      <c r="A1020" s="49" t="s">
        <v>3988</v>
      </c>
      <c r="B1020" t="s">
        <v>3989</v>
      </c>
      <c r="C1020" s="97">
        <v>11863</v>
      </c>
      <c r="E1020"/>
      <c r="F1020" s="100"/>
    </row>
    <row r="1021" spans="1:6" x14ac:dyDescent="0.25">
      <c r="A1021" s="49" t="s">
        <v>3990</v>
      </c>
      <c r="B1021" t="s">
        <v>3991</v>
      </c>
      <c r="C1021" s="97">
        <v>2323</v>
      </c>
      <c r="E1021"/>
      <c r="F1021" s="100"/>
    </row>
    <row r="1022" spans="1:6" x14ac:dyDescent="0.25">
      <c r="A1022" s="49" t="s">
        <v>3992</v>
      </c>
      <c r="B1022" t="s">
        <v>3993</v>
      </c>
      <c r="C1022" s="97">
        <v>2752</v>
      </c>
      <c r="E1022"/>
      <c r="F1022" s="100"/>
    </row>
    <row r="1023" spans="1:6" x14ac:dyDescent="0.25">
      <c r="A1023" s="49" t="s">
        <v>3994</v>
      </c>
      <c r="B1023" t="s">
        <v>3995</v>
      </c>
      <c r="C1023" s="97">
        <v>3182</v>
      </c>
      <c r="E1023"/>
      <c r="F1023" s="100"/>
    </row>
    <row r="1024" spans="1:6" x14ac:dyDescent="0.25">
      <c r="A1024" s="49" t="s">
        <v>3996</v>
      </c>
      <c r="B1024" t="s">
        <v>3997</v>
      </c>
      <c r="C1024" s="97">
        <v>3764</v>
      </c>
      <c r="E1024"/>
      <c r="F1024" s="100"/>
    </row>
    <row r="1025" spans="1:6" x14ac:dyDescent="0.25">
      <c r="A1025" s="49" t="s">
        <v>3998</v>
      </c>
      <c r="B1025" t="s">
        <v>3999</v>
      </c>
      <c r="C1025" s="97">
        <v>4667</v>
      </c>
      <c r="E1025"/>
      <c r="F1025" s="100"/>
    </row>
    <row r="1026" spans="1:6" x14ac:dyDescent="0.25">
      <c r="A1026" s="49" t="s">
        <v>4000</v>
      </c>
      <c r="B1026" t="s">
        <v>4001</v>
      </c>
      <c r="C1026" s="97">
        <v>6870</v>
      </c>
      <c r="E1026"/>
      <c r="F1026" s="100"/>
    </row>
    <row r="1027" spans="1:6" x14ac:dyDescent="0.25">
      <c r="A1027" s="49" t="s">
        <v>4002</v>
      </c>
      <c r="B1027" t="s">
        <v>4003</v>
      </c>
      <c r="C1027" s="97">
        <v>10038</v>
      </c>
      <c r="E1027"/>
      <c r="F1027" s="100"/>
    </row>
    <row r="1028" spans="1:6" x14ac:dyDescent="0.25">
      <c r="A1028" s="49" t="s">
        <v>4004</v>
      </c>
      <c r="B1028" t="s">
        <v>4005</v>
      </c>
      <c r="C1028" s="97">
        <v>13588</v>
      </c>
      <c r="E1028"/>
      <c r="F1028" s="100"/>
    </row>
    <row r="1029" spans="1:6" x14ac:dyDescent="0.25">
      <c r="A1029" s="49" t="s">
        <v>4006</v>
      </c>
      <c r="B1029" t="s">
        <v>4007</v>
      </c>
      <c r="C1029" s="97">
        <v>15201</v>
      </c>
      <c r="E1029"/>
      <c r="F1029" s="100"/>
    </row>
    <row r="1030" spans="1:6" x14ac:dyDescent="0.25">
      <c r="A1030" s="49" t="s">
        <v>4008</v>
      </c>
      <c r="B1030" t="s">
        <v>4009</v>
      </c>
      <c r="C1030" s="97">
        <v>3005</v>
      </c>
      <c r="E1030"/>
      <c r="F1030" s="100"/>
    </row>
    <row r="1031" spans="1:6" x14ac:dyDescent="0.25">
      <c r="A1031" s="49" t="s">
        <v>4010</v>
      </c>
      <c r="B1031" t="s">
        <v>4011</v>
      </c>
      <c r="C1031" s="97">
        <v>3401</v>
      </c>
      <c r="E1031"/>
      <c r="F1031" s="100"/>
    </row>
    <row r="1032" spans="1:6" x14ac:dyDescent="0.25">
      <c r="A1032" s="49" t="s">
        <v>4012</v>
      </c>
      <c r="B1032" t="s">
        <v>4013</v>
      </c>
      <c r="C1032" s="97">
        <v>3762</v>
      </c>
      <c r="E1032"/>
      <c r="F1032" s="100"/>
    </row>
    <row r="1033" spans="1:6" x14ac:dyDescent="0.25">
      <c r="A1033" s="49" t="s">
        <v>4014</v>
      </c>
      <c r="B1033" t="s">
        <v>4015</v>
      </c>
      <c r="C1033" s="97">
        <v>4653</v>
      </c>
      <c r="E1033"/>
      <c r="F1033" s="100"/>
    </row>
    <row r="1034" spans="1:6" x14ac:dyDescent="0.25">
      <c r="A1034" s="49" t="s">
        <v>4016</v>
      </c>
      <c r="B1034" t="s">
        <v>4017</v>
      </c>
      <c r="C1034" s="97">
        <v>5852</v>
      </c>
      <c r="E1034"/>
      <c r="F1034" s="100"/>
    </row>
    <row r="1035" spans="1:6" x14ac:dyDescent="0.25">
      <c r="A1035" s="49" t="s">
        <v>4018</v>
      </c>
      <c r="B1035" t="s">
        <v>4019</v>
      </c>
      <c r="C1035" s="97">
        <v>8867</v>
      </c>
      <c r="E1035"/>
      <c r="F1035" s="100"/>
    </row>
    <row r="1036" spans="1:6" x14ac:dyDescent="0.25">
      <c r="A1036" s="49" t="s">
        <v>4020</v>
      </c>
      <c r="B1036" t="s">
        <v>4021</v>
      </c>
      <c r="C1036" s="97">
        <v>12687</v>
      </c>
      <c r="E1036"/>
      <c r="F1036" s="100"/>
    </row>
    <row r="1037" spans="1:6" x14ac:dyDescent="0.25">
      <c r="A1037" s="49" t="s">
        <v>4022</v>
      </c>
      <c r="B1037" t="s">
        <v>4023</v>
      </c>
      <c r="C1037" s="97">
        <v>16183</v>
      </c>
      <c r="E1037"/>
      <c r="F1037" s="100"/>
    </row>
    <row r="1038" spans="1:6" x14ac:dyDescent="0.25">
      <c r="A1038" s="49" t="s">
        <v>4024</v>
      </c>
      <c r="B1038" t="s">
        <v>4025</v>
      </c>
      <c r="C1038" s="97">
        <v>16796</v>
      </c>
      <c r="E1038"/>
      <c r="F1038" s="100"/>
    </row>
    <row r="1039" spans="1:6" x14ac:dyDescent="0.25">
      <c r="A1039" s="49" t="s">
        <v>4026</v>
      </c>
      <c r="B1039" t="s">
        <v>4027</v>
      </c>
      <c r="C1039" s="97">
        <v>22322</v>
      </c>
      <c r="E1039"/>
      <c r="F1039" s="100"/>
    </row>
    <row r="1040" spans="1:6" x14ac:dyDescent="0.25">
      <c r="A1040" s="49" t="s">
        <v>4028</v>
      </c>
      <c r="B1040" t="s">
        <v>4029</v>
      </c>
      <c r="C1040" s="97">
        <v>23533</v>
      </c>
      <c r="E1040"/>
      <c r="F1040" s="100"/>
    </row>
    <row r="1041" spans="1:6" x14ac:dyDescent="0.25">
      <c r="A1041" s="49" t="s">
        <v>4030</v>
      </c>
      <c r="B1041" t="s">
        <v>4031</v>
      </c>
      <c r="C1041" s="97">
        <v>29736</v>
      </c>
      <c r="E1041"/>
      <c r="F1041" s="100"/>
    </row>
    <row r="1042" spans="1:6" x14ac:dyDescent="0.25">
      <c r="A1042" s="49" t="s">
        <v>4032</v>
      </c>
      <c r="B1042" t="s">
        <v>4033</v>
      </c>
      <c r="C1042" s="97">
        <v>3456</v>
      </c>
      <c r="E1042"/>
      <c r="F1042" s="100"/>
    </row>
    <row r="1043" spans="1:6" x14ac:dyDescent="0.25">
      <c r="A1043" s="49" t="s">
        <v>4034</v>
      </c>
      <c r="B1043" t="s">
        <v>4035</v>
      </c>
      <c r="C1043" s="97">
        <v>4089</v>
      </c>
      <c r="E1043"/>
      <c r="F1043" s="100"/>
    </row>
    <row r="1044" spans="1:6" x14ac:dyDescent="0.25">
      <c r="A1044" s="49" t="s">
        <v>4036</v>
      </c>
      <c r="B1044" t="s">
        <v>4037</v>
      </c>
      <c r="C1044" s="97">
        <v>4253</v>
      </c>
      <c r="E1044"/>
      <c r="F1044" s="100"/>
    </row>
    <row r="1045" spans="1:6" x14ac:dyDescent="0.25">
      <c r="A1045" s="49" t="s">
        <v>4038</v>
      </c>
      <c r="B1045" t="s">
        <v>4039</v>
      </c>
      <c r="C1045" s="97">
        <v>5905</v>
      </c>
      <c r="E1045"/>
      <c r="F1045" s="100"/>
    </row>
    <row r="1046" spans="1:6" x14ac:dyDescent="0.25">
      <c r="A1046" s="49" t="s">
        <v>4040</v>
      </c>
      <c r="B1046" t="s">
        <v>4041</v>
      </c>
      <c r="C1046" s="97">
        <v>6786</v>
      </c>
      <c r="E1046"/>
      <c r="F1046" s="100"/>
    </row>
    <row r="1047" spans="1:6" x14ac:dyDescent="0.25">
      <c r="A1047" s="49" t="s">
        <v>4042</v>
      </c>
      <c r="B1047" t="s">
        <v>4043</v>
      </c>
      <c r="C1047" s="97">
        <v>10740</v>
      </c>
      <c r="E1047"/>
      <c r="F1047" s="100"/>
    </row>
    <row r="1048" spans="1:6" x14ac:dyDescent="0.25">
      <c r="A1048" s="49" t="s">
        <v>4044</v>
      </c>
      <c r="B1048" t="s">
        <v>4045</v>
      </c>
      <c r="C1048" s="97">
        <v>14013</v>
      </c>
      <c r="E1048"/>
      <c r="F1048" s="100"/>
    </row>
    <row r="1049" spans="1:6" x14ac:dyDescent="0.25">
      <c r="A1049" s="49" t="s">
        <v>4046</v>
      </c>
      <c r="B1049" t="s">
        <v>4047</v>
      </c>
      <c r="C1049" s="97">
        <v>15829</v>
      </c>
      <c r="E1049"/>
      <c r="F1049" s="100"/>
    </row>
    <row r="1050" spans="1:6" x14ac:dyDescent="0.25">
      <c r="A1050" s="49" t="s">
        <v>4048</v>
      </c>
      <c r="B1050" t="s">
        <v>4049</v>
      </c>
      <c r="C1050" s="97">
        <v>19231</v>
      </c>
      <c r="E1050"/>
      <c r="F1050" s="100"/>
    </row>
    <row r="1051" spans="1:6" x14ac:dyDescent="0.25">
      <c r="A1051" s="49" t="s">
        <v>4050</v>
      </c>
      <c r="B1051" t="s">
        <v>4051</v>
      </c>
      <c r="C1051" s="97">
        <v>28927</v>
      </c>
      <c r="E1051"/>
      <c r="F1051" s="100"/>
    </row>
    <row r="1052" spans="1:6" x14ac:dyDescent="0.25">
      <c r="A1052" s="49" t="s">
        <v>4052</v>
      </c>
      <c r="B1052" t="s">
        <v>4053</v>
      </c>
      <c r="C1052" s="97">
        <v>5430</v>
      </c>
      <c r="E1052"/>
      <c r="F1052" s="100"/>
    </row>
    <row r="1053" spans="1:6" x14ac:dyDescent="0.25">
      <c r="A1053" s="49" t="s">
        <v>4054</v>
      </c>
      <c r="B1053" t="s">
        <v>4055</v>
      </c>
      <c r="C1053" s="97">
        <v>6437</v>
      </c>
      <c r="E1053"/>
      <c r="F1053" s="100"/>
    </row>
    <row r="1054" spans="1:6" x14ac:dyDescent="0.25">
      <c r="A1054" s="49" t="s">
        <v>4056</v>
      </c>
      <c r="B1054" t="s">
        <v>4057</v>
      </c>
      <c r="C1054" s="97">
        <v>8037</v>
      </c>
      <c r="E1054"/>
      <c r="F1054" s="100"/>
    </row>
    <row r="1055" spans="1:6" x14ac:dyDescent="0.25">
      <c r="A1055" s="49" t="s">
        <v>4058</v>
      </c>
      <c r="B1055" t="s">
        <v>4059</v>
      </c>
      <c r="C1055" s="97">
        <v>11121</v>
      </c>
      <c r="E1055"/>
      <c r="F1055" s="100"/>
    </row>
    <row r="1056" spans="1:6" x14ac:dyDescent="0.25">
      <c r="A1056" s="49" t="s">
        <v>4060</v>
      </c>
      <c r="B1056" t="s">
        <v>4061</v>
      </c>
      <c r="C1056" s="97">
        <v>10571</v>
      </c>
      <c r="E1056"/>
      <c r="F1056" s="100"/>
    </row>
    <row r="1057" spans="1:6" x14ac:dyDescent="0.25">
      <c r="A1057" s="49" t="s">
        <v>4062</v>
      </c>
      <c r="B1057" t="s">
        <v>4063</v>
      </c>
      <c r="C1057" s="97">
        <v>11670</v>
      </c>
      <c r="E1057"/>
      <c r="F1057" s="100"/>
    </row>
    <row r="1058" spans="1:6" x14ac:dyDescent="0.25">
      <c r="A1058" s="49" t="s">
        <v>4064</v>
      </c>
      <c r="B1058" t="s">
        <v>4065</v>
      </c>
      <c r="C1058" s="97">
        <v>12113</v>
      </c>
      <c r="E1058"/>
      <c r="F1058" s="100"/>
    </row>
    <row r="1059" spans="1:6" x14ac:dyDescent="0.25">
      <c r="A1059" s="49" t="s">
        <v>4066</v>
      </c>
      <c r="B1059" t="s">
        <v>4067</v>
      </c>
      <c r="C1059" s="97">
        <v>20885</v>
      </c>
      <c r="E1059"/>
      <c r="F1059" s="100"/>
    </row>
    <row r="1060" spans="1:6" x14ac:dyDescent="0.25">
      <c r="A1060" s="49" t="s">
        <v>4068</v>
      </c>
      <c r="B1060" t="s">
        <v>4069</v>
      </c>
      <c r="C1060" s="97">
        <v>28770</v>
      </c>
      <c r="E1060"/>
      <c r="F1060" s="100"/>
    </row>
    <row r="1061" spans="1:6" x14ac:dyDescent="0.25">
      <c r="A1061" s="48" t="s">
        <v>4544</v>
      </c>
      <c r="B1061" s="4"/>
      <c r="C1061" s="96" t="s">
        <v>4547</v>
      </c>
      <c r="D1061" s="89" t="s">
        <v>610</v>
      </c>
      <c r="E1061"/>
    </row>
    <row r="1062" spans="1:6" x14ac:dyDescent="0.25">
      <c r="A1062" s="49" t="s">
        <v>4070</v>
      </c>
      <c r="B1062" t="s">
        <v>4071</v>
      </c>
      <c r="C1062" s="97">
        <v>1695</v>
      </c>
      <c r="E1062"/>
      <c r="F1062" s="100"/>
    </row>
    <row r="1063" spans="1:6" x14ac:dyDescent="0.25">
      <c r="A1063" s="49" t="s">
        <v>4072</v>
      </c>
      <c r="B1063" t="s">
        <v>4073</v>
      </c>
      <c r="C1063" s="97">
        <v>1970</v>
      </c>
      <c r="E1063"/>
      <c r="F1063" s="100"/>
    </row>
    <row r="1064" spans="1:6" x14ac:dyDescent="0.25">
      <c r="A1064" s="49" t="s">
        <v>4074</v>
      </c>
      <c r="B1064" t="s">
        <v>4075</v>
      </c>
      <c r="C1064" s="97">
        <v>2266</v>
      </c>
      <c r="E1064"/>
      <c r="F1064" s="100"/>
    </row>
    <row r="1065" spans="1:6" x14ac:dyDescent="0.25">
      <c r="A1065" s="49" t="s">
        <v>4076</v>
      </c>
      <c r="B1065" t="s">
        <v>4077</v>
      </c>
      <c r="C1065" s="97">
        <v>2673</v>
      </c>
      <c r="E1065"/>
      <c r="F1065" s="100"/>
    </row>
    <row r="1066" spans="1:6" x14ac:dyDescent="0.25">
      <c r="A1066" s="49" t="s">
        <v>4078</v>
      </c>
      <c r="B1066" t="s">
        <v>4079</v>
      </c>
      <c r="C1066" s="97">
        <v>3306</v>
      </c>
      <c r="E1066"/>
      <c r="F1066" s="100"/>
    </row>
    <row r="1067" spans="1:6" x14ac:dyDescent="0.25">
      <c r="A1067" s="49" t="s">
        <v>4080</v>
      </c>
      <c r="B1067" t="s">
        <v>4081</v>
      </c>
      <c r="C1067" s="97">
        <v>4562</v>
      </c>
      <c r="E1067"/>
      <c r="F1067" s="100"/>
    </row>
    <row r="1068" spans="1:6" x14ac:dyDescent="0.25">
      <c r="A1068" s="49" t="s">
        <v>4082</v>
      </c>
      <c r="B1068" t="s">
        <v>4083</v>
      </c>
      <c r="C1068" s="97">
        <v>6711</v>
      </c>
      <c r="E1068"/>
      <c r="F1068" s="100"/>
    </row>
    <row r="1069" spans="1:6" x14ac:dyDescent="0.25">
      <c r="A1069" s="49" t="s">
        <v>4084</v>
      </c>
      <c r="B1069" t="s">
        <v>4085</v>
      </c>
      <c r="C1069" s="97">
        <v>1884</v>
      </c>
      <c r="E1069"/>
      <c r="F1069" s="100"/>
    </row>
    <row r="1070" spans="1:6" x14ac:dyDescent="0.25">
      <c r="A1070" s="49" t="s">
        <v>4086</v>
      </c>
      <c r="B1070" t="s">
        <v>4087</v>
      </c>
      <c r="C1070" s="97">
        <v>2122</v>
      </c>
      <c r="E1070"/>
      <c r="F1070" s="100"/>
    </row>
    <row r="1071" spans="1:6" x14ac:dyDescent="0.25">
      <c r="A1071" s="49" t="s">
        <v>4088</v>
      </c>
      <c r="B1071" t="s">
        <v>4089</v>
      </c>
      <c r="C1071" s="97">
        <v>2460</v>
      </c>
      <c r="E1071"/>
      <c r="F1071" s="100"/>
    </row>
    <row r="1072" spans="1:6" x14ac:dyDescent="0.25">
      <c r="A1072" s="49" t="s">
        <v>4090</v>
      </c>
      <c r="B1072" t="s">
        <v>4091</v>
      </c>
      <c r="C1072" s="97">
        <v>2856</v>
      </c>
      <c r="E1072"/>
      <c r="F1072" s="100"/>
    </row>
    <row r="1073" spans="1:6" x14ac:dyDescent="0.25">
      <c r="A1073" s="49" t="s">
        <v>4092</v>
      </c>
      <c r="B1073" t="s">
        <v>4093</v>
      </c>
      <c r="C1073" s="97">
        <v>4299</v>
      </c>
      <c r="E1073"/>
      <c r="F1073" s="100"/>
    </row>
    <row r="1074" spans="1:6" x14ac:dyDescent="0.25">
      <c r="A1074" s="49" t="s">
        <v>4094</v>
      </c>
      <c r="B1074" t="s">
        <v>4095</v>
      </c>
      <c r="C1074" s="97">
        <v>6271</v>
      </c>
      <c r="E1074"/>
      <c r="F1074" s="100"/>
    </row>
    <row r="1075" spans="1:6" x14ac:dyDescent="0.25">
      <c r="A1075" s="49" t="s">
        <v>4096</v>
      </c>
      <c r="B1075" t="s">
        <v>4097</v>
      </c>
      <c r="C1075" s="97">
        <v>8615</v>
      </c>
      <c r="E1075"/>
      <c r="F1075" s="100"/>
    </row>
    <row r="1076" spans="1:6" x14ac:dyDescent="0.25">
      <c r="A1076" s="49" t="s">
        <v>4098</v>
      </c>
      <c r="B1076" t="s">
        <v>4099</v>
      </c>
      <c r="C1076" s="97">
        <v>10590</v>
      </c>
      <c r="E1076"/>
      <c r="F1076" s="100"/>
    </row>
    <row r="1077" spans="1:6" x14ac:dyDescent="0.25">
      <c r="A1077" s="49" t="s">
        <v>4100</v>
      </c>
      <c r="B1077" t="s">
        <v>4101</v>
      </c>
      <c r="C1077" s="97">
        <v>1914</v>
      </c>
      <c r="E1077"/>
      <c r="F1077" s="100"/>
    </row>
    <row r="1078" spans="1:6" x14ac:dyDescent="0.25">
      <c r="A1078" s="49" t="s">
        <v>4102</v>
      </c>
      <c r="B1078" t="s">
        <v>4103</v>
      </c>
      <c r="C1078" s="97">
        <v>2396</v>
      </c>
      <c r="E1078"/>
      <c r="F1078" s="100"/>
    </row>
    <row r="1079" spans="1:6" x14ac:dyDescent="0.25">
      <c r="A1079" s="49" t="s">
        <v>4104</v>
      </c>
      <c r="B1079" t="s">
        <v>4105</v>
      </c>
      <c r="C1079" s="97">
        <v>2797</v>
      </c>
      <c r="E1079"/>
      <c r="F1079" s="100"/>
    </row>
    <row r="1080" spans="1:6" x14ac:dyDescent="0.25">
      <c r="A1080" s="49" t="s">
        <v>4106</v>
      </c>
      <c r="B1080" t="s">
        <v>4107</v>
      </c>
      <c r="C1080" s="97">
        <v>3300</v>
      </c>
      <c r="E1080"/>
      <c r="F1080" s="100"/>
    </row>
    <row r="1081" spans="1:6" x14ac:dyDescent="0.25">
      <c r="A1081" s="49" t="s">
        <v>4108</v>
      </c>
      <c r="B1081" t="s">
        <v>4109</v>
      </c>
      <c r="C1081" s="97">
        <v>4582</v>
      </c>
      <c r="E1081"/>
      <c r="F1081" s="100"/>
    </row>
    <row r="1082" spans="1:6" x14ac:dyDescent="0.25">
      <c r="A1082" s="49" t="s">
        <v>4110</v>
      </c>
      <c r="B1082" t="s">
        <v>4111</v>
      </c>
      <c r="C1082" s="97">
        <v>7053</v>
      </c>
      <c r="E1082"/>
      <c r="F1082" s="100"/>
    </row>
    <row r="1083" spans="1:6" x14ac:dyDescent="0.25">
      <c r="A1083" s="49" t="s">
        <v>4112</v>
      </c>
      <c r="B1083" t="s">
        <v>4113</v>
      </c>
      <c r="C1083" s="97">
        <v>10136</v>
      </c>
      <c r="E1083"/>
      <c r="F1083" s="100"/>
    </row>
    <row r="1084" spans="1:6" x14ac:dyDescent="0.25">
      <c r="A1084" s="49" t="s">
        <v>4114</v>
      </c>
      <c r="B1084" t="s">
        <v>4115</v>
      </c>
      <c r="C1084" s="97">
        <v>13239</v>
      </c>
      <c r="E1084"/>
      <c r="F1084" s="100"/>
    </row>
    <row r="1085" spans="1:6" x14ac:dyDescent="0.25">
      <c r="A1085" s="49" t="s">
        <v>4116</v>
      </c>
      <c r="B1085" t="s">
        <v>4117</v>
      </c>
      <c r="C1085" s="97">
        <v>18306</v>
      </c>
      <c r="E1085"/>
      <c r="F1085" s="100"/>
    </row>
    <row r="1086" spans="1:6" x14ac:dyDescent="0.25">
      <c r="A1086" s="49" t="s">
        <v>4118</v>
      </c>
      <c r="B1086" t="s">
        <v>4119</v>
      </c>
      <c r="C1086" s="97">
        <v>23169</v>
      </c>
      <c r="E1086"/>
      <c r="F1086" s="100"/>
    </row>
    <row r="1087" spans="1:6" x14ac:dyDescent="0.25">
      <c r="A1087" s="49" t="s">
        <v>4120</v>
      </c>
      <c r="B1087" t="s">
        <v>4121</v>
      </c>
      <c r="C1087" s="97">
        <v>25681</v>
      </c>
      <c r="E1087"/>
      <c r="F1087" s="100"/>
    </row>
    <row r="1088" spans="1:6" x14ac:dyDescent="0.25">
      <c r="A1088" s="49" t="s">
        <v>4122</v>
      </c>
      <c r="B1088" t="s">
        <v>4123</v>
      </c>
      <c r="C1088" s="97">
        <v>31660</v>
      </c>
      <c r="E1088"/>
      <c r="F1088" s="100"/>
    </row>
    <row r="1089" spans="1:6" x14ac:dyDescent="0.25">
      <c r="A1089" s="49" t="s">
        <v>4124</v>
      </c>
      <c r="B1089" t="s">
        <v>4125</v>
      </c>
      <c r="C1089" s="97">
        <v>2452</v>
      </c>
      <c r="E1089"/>
      <c r="F1089" s="100"/>
    </row>
    <row r="1090" spans="1:6" x14ac:dyDescent="0.25">
      <c r="A1090" s="49" t="s">
        <v>4126</v>
      </c>
      <c r="B1090" t="s">
        <v>4127</v>
      </c>
      <c r="C1090" s="97">
        <v>2970</v>
      </c>
      <c r="E1090"/>
      <c r="F1090" s="100"/>
    </row>
    <row r="1091" spans="1:6" x14ac:dyDescent="0.25">
      <c r="A1091" s="49" t="s">
        <v>4128</v>
      </c>
      <c r="B1091" t="s">
        <v>4129</v>
      </c>
      <c r="C1091" s="97">
        <v>3600</v>
      </c>
      <c r="E1091"/>
      <c r="F1091" s="100"/>
    </row>
    <row r="1092" spans="1:6" x14ac:dyDescent="0.25">
      <c r="A1092" s="49" t="s">
        <v>4130</v>
      </c>
      <c r="B1092" t="s">
        <v>4131</v>
      </c>
      <c r="C1092" s="97">
        <v>4368</v>
      </c>
      <c r="E1092"/>
      <c r="F1092" s="100"/>
    </row>
    <row r="1093" spans="1:6" x14ac:dyDescent="0.25">
      <c r="A1093" s="49" t="s">
        <v>4132</v>
      </c>
      <c r="B1093" t="s">
        <v>4133</v>
      </c>
      <c r="C1093" s="97">
        <v>5953</v>
      </c>
      <c r="E1093"/>
      <c r="F1093" s="100"/>
    </row>
    <row r="1094" spans="1:6" x14ac:dyDescent="0.25">
      <c r="A1094" s="49" t="s">
        <v>4134</v>
      </c>
      <c r="B1094" t="s">
        <v>4135</v>
      </c>
      <c r="C1094" s="97">
        <v>8924</v>
      </c>
      <c r="E1094"/>
      <c r="F1094" s="100"/>
    </row>
    <row r="1095" spans="1:6" x14ac:dyDescent="0.25">
      <c r="A1095" s="49" t="s">
        <v>4136</v>
      </c>
      <c r="B1095" t="s">
        <v>4137</v>
      </c>
      <c r="C1095" s="97">
        <v>13718</v>
      </c>
      <c r="E1095"/>
      <c r="F1095" s="100"/>
    </row>
    <row r="1096" spans="1:6" x14ac:dyDescent="0.25">
      <c r="A1096" s="49" t="s">
        <v>4138</v>
      </c>
      <c r="B1096" t="s">
        <v>4139</v>
      </c>
      <c r="C1096" s="97">
        <v>13624</v>
      </c>
      <c r="E1096"/>
      <c r="F1096" s="100"/>
    </row>
    <row r="1097" spans="1:6" x14ac:dyDescent="0.25">
      <c r="A1097" s="49" t="s">
        <v>4140</v>
      </c>
      <c r="B1097" t="s">
        <v>4141</v>
      </c>
      <c r="C1097" s="97">
        <v>17657</v>
      </c>
      <c r="E1097"/>
      <c r="F1097" s="100"/>
    </row>
    <row r="1098" spans="1:6" x14ac:dyDescent="0.25">
      <c r="A1098" s="49" t="s">
        <v>4142</v>
      </c>
      <c r="B1098" t="s">
        <v>4143</v>
      </c>
      <c r="C1098" s="97">
        <v>27706</v>
      </c>
      <c r="E1098"/>
      <c r="F1098" s="100"/>
    </row>
    <row r="1099" spans="1:6" x14ac:dyDescent="0.25">
      <c r="A1099" s="49" t="s">
        <v>4144</v>
      </c>
      <c r="B1099" t="s">
        <v>4145</v>
      </c>
      <c r="C1099" s="97">
        <v>33389</v>
      </c>
      <c r="E1099"/>
      <c r="F1099" s="100"/>
    </row>
    <row r="1100" spans="1:6" x14ac:dyDescent="0.25">
      <c r="A1100" s="49" t="s">
        <v>4146</v>
      </c>
      <c r="B1100" t="s">
        <v>4147</v>
      </c>
      <c r="C1100" s="97">
        <v>39086</v>
      </c>
      <c r="E1100"/>
      <c r="F1100" s="100"/>
    </row>
    <row r="1101" spans="1:6" x14ac:dyDescent="0.25">
      <c r="A1101" s="49" t="s">
        <v>4148</v>
      </c>
      <c r="B1101" t="s">
        <v>4149</v>
      </c>
      <c r="C1101" s="97">
        <v>4826</v>
      </c>
      <c r="E1101"/>
      <c r="F1101" s="100"/>
    </row>
    <row r="1102" spans="1:6" x14ac:dyDescent="0.25">
      <c r="A1102" s="49" t="s">
        <v>4150</v>
      </c>
      <c r="B1102" t="s">
        <v>4151</v>
      </c>
      <c r="C1102" s="97">
        <v>5754</v>
      </c>
      <c r="E1102"/>
      <c r="F1102" s="100"/>
    </row>
    <row r="1103" spans="1:6" x14ac:dyDescent="0.25">
      <c r="A1103" s="49" t="s">
        <v>4152</v>
      </c>
      <c r="B1103" t="s">
        <v>4153</v>
      </c>
      <c r="C1103" s="97">
        <v>7133</v>
      </c>
      <c r="E1103"/>
      <c r="F1103" s="100"/>
    </row>
    <row r="1104" spans="1:6" x14ac:dyDescent="0.25">
      <c r="A1104" s="49" t="s">
        <v>4154</v>
      </c>
      <c r="B1104" t="s">
        <v>4155</v>
      </c>
      <c r="C1104" s="97">
        <v>8814</v>
      </c>
      <c r="E1104"/>
      <c r="F1104" s="100"/>
    </row>
    <row r="1105" spans="1:6" x14ac:dyDescent="0.25">
      <c r="A1105" s="49" t="s">
        <v>4156</v>
      </c>
      <c r="B1105" t="s">
        <v>4157</v>
      </c>
      <c r="C1105" s="97">
        <v>13799</v>
      </c>
      <c r="E1105"/>
      <c r="F1105" s="100"/>
    </row>
    <row r="1106" spans="1:6" x14ac:dyDescent="0.25">
      <c r="A1106" s="49" t="s">
        <v>4158</v>
      </c>
      <c r="B1106" t="s">
        <v>4159</v>
      </c>
      <c r="C1106" s="97">
        <v>16958</v>
      </c>
      <c r="E1106"/>
      <c r="F1106" s="100"/>
    </row>
    <row r="1107" spans="1:6" x14ac:dyDescent="0.25">
      <c r="A1107" s="49" t="s">
        <v>4160</v>
      </c>
      <c r="B1107" t="s">
        <v>4161</v>
      </c>
      <c r="C1107" s="97">
        <v>8343</v>
      </c>
      <c r="E1107"/>
      <c r="F1107" s="100"/>
    </row>
    <row r="1108" spans="1:6" x14ac:dyDescent="0.25">
      <c r="A1108" s="49" t="s">
        <v>4162</v>
      </c>
      <c r="B1108" t="s">
        <v>4163</v>
      </c>
      <c r="C1108" s="97">
        <v>10803</v>
      </c>
      <c r="E1108"/>
      <c r="F1108" s="100"/>
    </row>
    <row r="1109" spans="1:6" x14ac:dyDescent="0.25">
      <c r="A1109" s="49" t="s">
        <v>570</v>
      </c>
      <c r="B1109" t="s">
        <v>571</v>
      </c>
      <c r="C1109" s="97">
        <v>3119</v>
      </c>
      <c r="E1109"/>
      <c r="F1109" s="100"/>
    </row>
    <row r="1110" spans="1:6" x14ac:dyDescent="0.25">
      <c r="A1110" s="49" t="s">
        <v>4164</v>
      </c>
      <c r="B1110" t="s">
        <v>4165</v>
      </c>
      <c r="C1110" s="97">
        <v>11511</v>
      </c>
      <c r="E1110"/>
      <c r="F1110" s="100"/>
    </row>
    <row r="1111" spans="1:6" x14ac:dyDescent="0.25">
      <c r="A1111" s="49" t="s">
        <v>572</v>
      </c>
      <c r="B1111" t="s">
        <v>573</v>
      </c>
      <c r="C1111" s="97">
        <v>4694</v>
      </c>
      <c r="E1111"/>
      <c r="F1111" s="100"/>
    </row>
    <row r="1112" spans="1:6" x14ac:dyDescent="0.25">
      <c r="A1112" s="49" t="s">
        <v>4166</v>
      </c>
      <c r="B1112" t="s">
        <v>4167</v>
      </c>
      <c r="C1112" s="97">
        <v>18668</v>
      </c>
      <c r="E1112"/>
      <c r="F1112" s="100"/>
    </row>
    <row r="1113" spans="1:6" x14ac:dyDescent="0.25">
      <c r="A1113" s="49" t="s">
        <v>4168</v>
      </c>
      <c r="B1113" t="s">
        <v>4169</v>
      </c>
      <c r="C1113" s="97">
        <v>24126</v>
      </c>
      <c r="E1113"/>
      <c r="F1113" s="100"/>
    </row>
    <row r="1114" spans="1:6" x14ac:dyDescent="0.25">
      <c r="A1114" s="49" t="s">
        <v>574</v>
      </c>
      <c r="B1114" t="s">
        <v>575</v>
      </c>
      <c r="C1114" s="97">
        <v>6732</v>
      </c>
      <c r="E1114"/>
      <c r="F1114" s="100"/>
    </row>
    <row r="1115" spans="1:6" x14ac:dyDescent="0.25">
      <c r="A1115" s="49" t="s">
        <v>4170</v>
      </c>
      <c r="B1115" t="s">
        <v>4171</v>
      </c>
      <c r="C1115" s="97">
        <v>27947</v>
      </c>
      <c r="E1115"/>
      <c r="F1115" s="100"/>
    </row>
    <row r="1116" spans="1:6" x14ac:dyDescent="0.25">
      <c r="A1116" s="48" t="s">
        <v>605</v>
      </c>
      <c r="B1116" s="4"/>
      <c r="C1116" s="96" t="s">
        <v>4547</v>
      </c>
      <c r="D1116" s="89" t="s">
        <v>610</v>
      </c>
      <c r="E1116"/>
    </row>
    <row r="1117" spans="1:6" x14ac:dyDescent="0.25">
      <c r="A1117" s="49" t="s">
        <v>4172</v>
      </c>
      <c r="B1117" t="s">
        <v>4173</v>
      </c>
      <c r="C1117" s="97">
        <v>3115</v>
      </c>
      <c r="E1117"/>
      <c r="F1117" s="100"/>
    </row>
    <row r="1118" spans="1:6" x14ac:dyDescent="0.25">
      <c r="A1118" s="49" t="s">
        <v>4174</v>
      </c>
      <c r="B1118" t="s">
        <v>4175</v>
      </c>
      <c r="C1118" s="97">
        <v>3435</v>
      </c>
      <c r="E1118"/>
      <c r="F1118" s="100"/>
    </row>
    <row r="1119" spans="1:6" x14ac:dyDescent="0.25">
      <c r="A1119" s="49" t="s">
        <v>4176</v>
      </c>
      <c r="B1119" t="s">
        <v>4177</v>
      </c>
      <c r="C1119" s="97">
        <v>3883</v>
      </c>
      <c r="E1119"/>
      <c r="F1119" s="100"/>
    </row>
    <row r="1120" spans="1:6" x14ac:dyDescent="0.25">
      <c r="A1120" s="49" t="s">
        <v>4178</v>
      </c>
      <c r="B1120" t="s">
        <v>4179</v>
      </c>
      <c r="C1120" s="97">
        <v>4380</v>
      </c>
      <c r="E1120"/>
      <c r="F1120" s="100"/>
    </row>
    <row r="1121" spans="1:6" x14ac:dyDescent="0.25">
      <c r="A1121" s="49" t="s">
        <v>4180</v>
      </c>
      <c r="B1121" t="s">
        <v>4181</v>
      </c>
      <c r="C1121" s="97">
        <v>5574</v>
      </c>
      <c r="E1121"/>
      <c r="F1121" s="100"/>
    </row>
    <row r="1122" spans="1:6" x14ac:dyDescent="0.25">
      <c r="A1122" s="49" t="s">
        <v>4182</v>
      </c>
      <c r="B1122" t="s">
        <v>4183</v>
      </c>
      <c r="C1122" s="97">
        <v>8205</v>
      </c>
      <c r="E1122"/>
      <c r="F1122" s="100"/>
    </row>
    <row r="1123" spans="1:6" x14ac:dyDescent="0.25">
      <c r="A1123" s="49" t="s">
        <v>4184</v>
      </c>
      <c r="B1123" t="s">
        <v>4185</v>
      </c>
      <c r="C1123" s="97">
        <v>3987</v>
      </c>
      <c r="E1123"/>
      <c r="F1123" s="100"/>
    </row>
    <row r="1124" spans="1:6" x14ac:dyDescent="0.25">
      <c r="A1124" s="49" t="s">
        <v>4186</v>
      </c>
      <c r="B1124" t="s">
        <v>4187</v>
      </c>
      <c r="C1124" s="97">
        <v>4149</v>
      </c>
      <c r="E1124"/>
      <c r="F1124" s="100"/>
    </row>
    <row r="1125" spans="1:6" x14ac:dyDescent="0.25">
      <c r="A1125" s="49" t="s">
        <v>4188</v>
      </c>
      <c r="B1125" t="s">
        <v>4189</v>
      </c>
      <c r="C1125" s="97">
        <v>4198</v>
      </c>
      <c r="E1125"/>
      <c r="F1125" s="100"/>
    </row>
    <row r="1126" spans="1:6" x14ac:dyDescent="0.25">
      <c r="A1126" s="49" t="s">
        <v>4190</v>
      </c>
      <c r="B1126" t="s">
        <v>4191</v>
      </c>
      <c r="C1126" s="97">
        <v>5494</v>
      </c>
      <c r="E1126"/>
      <c r="F1126" s="100"/>
    </row>
    <row r="1127" spans="1:6" x14ac:dyDescent="0.25">
      <c r="A1127" s="49" t="s">
        <v>4192</v>
      </c>
      <c r="B1127" t="s">
        <v>4193</v>
      </c>
      <c r="C1127" s="97">
        <v>6624</v>
      </c>
      <c r="E1127"/>
      <c r="F1127" s="100"/>
    </row>
    <row r="1128" spans="1:6" x14ac:dyDescent="0.25">
      <c r="A1128" s="49" t="s">
        <v>4194</v>
      </c>
      <c r="B1128" t="s">
        <v>4195</v>
      </c>
      <c r="C1128" s="97">
        <v>9954</v>
      </c>
      <c r="E1128"/>
      <c r="F1128" s="100"/>
    </row>
    <row r="1129" spans="1:6" x14ac:dyDescent="0.25">
      <c r="A1129" s="49" t="s">
        <v>4196</v>
      </c>
      <c r="B1129" t="s">
        <v>4197</v>
      </c>
      <c r="C1129" s="97">
        <v>11878</v>
      </c>
      <c r="E1129"/>
      <c r="F1129" s="100"/>
    </row>
    <row r="1130" spans="1:6" x14ac:dyDescent="0.25">
      <c r="A1130" s="49" t="s">
        <v>4198</v>
      </c>
      <c r="B1130" t="s">
        <v>4199</v>
      </c>
      <c r="C1130" s="97">
        <v>13140</v>
      </c>
      <c r="E1130"/>
      <c r="F1130" s="100"/>
    </row>
    <row r="1131" spans="1:6" x14ac:dyDescent="0.25">
      <c r="A1131" s="49" t="s">
        <v>4200</v>
      </c>
      <c r="B1131" t="s">
        <v>4201</v>
      </c>
      <c r="C1131" s="97">
        <v>17650</v>
      </c>
      <c r="E1131"/>
      <c r="F1131" s="100"/>
    </row>
    <row r="1132" spans="1:6" x14ac:dyDescent="0.25">
      <c r="A1132" s="49" t="s">
        <v>4202</v>
      </c>
      <c r="B1132" t="s">
        <v>4203</v>
      </c>
      <c r="C1132" s="97">
        <v>3700</v>
      </c>
      <c r="E1132"/>
      <c r="F1132" s="100"/>
    </row>
    <row r="1133" spans="1:6" x14ac:dyDescent="0.25">
      <c r="A1133" s="49" t="s">
        <v>4204</v>
      </c>
      <c r="B1133" t="s">
        <v>4205</v>
      </c>
      <c r="C1133" s="97">
        <v>4215</v>
      </c>
      <c r="E1133"/>
      <c r="F1133" s="100"/>
    </row>
    <row r="1134" spans="1:6" x14ac:dyDescent="0.25">
      <c r="A1134" s="49" t="s">
        <v>4206</v>
      </c>
      <c r="B1134" t="s">
        <v>4207</v>
      </c>
      <c r="C1134" s="97">
        <v>4794</v>
      </c>
      <c r="E1134"/>
      <c r="F1134" s="100"/>
    </row>
    <row r="1135" spans="1:6" x14ac:dyDescent="0.25">
      <c r="A1135" s="49" t="s">
        <v>4208</v>
      </c>
      <c r="B1135" t="s">
        <v>4209</v>
      </c>
      <c r="C1135" s="97">
        <v>5614</v>
      </c>
      <c r="E1135"/>
      <c r="F1135" s="100"/>
    </row>
    <row r="1136" spans="1:6" x14ac:dyDescent="0.25">
      <c r="A1136" s="49" t="s">
        <v>4210</v>
      </c>
      <c r="B1136" t="s">
        <v>4211</v>
      </c>
      <c r="C1136" s="97">
        <v>7573</v>
      </c>
      <c r="E1136"/>
      <c r="F1136" s="100"/>
    </row>
    <row r="1137" spans="1:6" x14ac:dyDescent="0.25">
      <c r="A1137" s="49" t="s">
        <v>4212</v>
      </c>
      <c r="B1137" t="s">
        <v>4213</v>
      </c>
      <c r="C1137" s="97">
        <v>11014</v>
      </c>
      <c r="E1137"/>
      <c r="F1137" s="100"/>
    </row>
    <row r="1138" spans="1:6" x14ac:dyDescent="0.25">
      <c r="A1138" s="49" t="s">
        <v>4214</v>
      </c>
      <c r="B1138" t="s">
        <v>4215</v>
      </c>
      <c r="C1138" s="97">
        <v>15530</v>
      </c>
      <c r="E1138"/>
      <c r="F1138" s="100"/>
    </row>
    <row r="1139" spans="1:6" x14ac:dyDescent="0.25">
      <c r="A1139" s="49" t="s">
        <v>4216</v>
      </c>
      <c r="B1139" t="s">
        <v>4217</v>
      </c>
      <c r="C1139" s="97">
        <v>19856</v>
      </c>
      <c r="E1139"/>
      <c r="F1139" s="100"/>
    </row>
    <row r="1140" spans="1:6" x14ac:dyDescent="0.25">
      <c r="A1140" s="49" t="s">
        <v>4218</v>
      </c>
      <c r="B1140" t="s">
        <v>4219</v>
      </c>
      <c r="C1140" s="97">
        <v>4677</v>
      </c>
      <c r="E1140"/>
      <c r="F1140" s="100"/>
    </row>
    <row r="1141" spans="1:6" x14ac:dyDescent="0.25">
      <c r="A1141" s="49" t="s">
        <v>4220</v>
      </c>
      <c r="B1141" t="s">
        <v>4221</v>
      </c>
      <c r="C1141" s="97">
        <v>5026</v>
      </c>
      <c r="E1141"/>
      <c r="F1141" s="100"/>
    </row>
    <row r="1142" spans="1:6" x14ac:dyDescent="0.25">
      <c r="A1142" s="49" t="s">
        <v>4222</v>
      </c>
      <c r="B1142" t="s">
        <v>4223</v>
      </c>
      <c r="C1142" s="97">
        <v>6066</v>
      </c>
      <c r="E1142"/>
      <c r="F1142" s="100"/>
    </row>
    <row r="1143" spans="1:6" x14ac:dyDescent="0.25">
      <c r="A1143" s="49" t="s">
        <v>4224</v>
      </c>
      <c r="B1143" t="s">
        <v>4225</v>
      </c>
      <c r="C1143" s="97">
        <v>7320</v>
      </c>
      <c r="E1143"/>
      <c r="F1143" s="100"/>
    </row>
    <row r="1144" spans="1:6" x14ac:dyDescent="0.25">
      <c r="A1144" s="49" t="s">
        <v>4226</v>
      </c>
      <c r="B1144" t="s">
        <v>4227</v>
      </c>
      <c r="C1144" s="97">
        <v>9362</v>
      </c>
      <c r="E1144"/>
      <c r="F1144" s="100"/>
    </row>
    <row r="1145" spans="1:6" x14ac:dyDescent="0.25">
      <c r="A1145" s="49" t="s">
        <v>4228</v>
      </c>
      <c r="B1145" t="s">
        <v>4229</v>
      </c>
      <c r="C1145" s="97">
        <v>13226</v>
      </c>
      <c r="E1145"/>
      <c r="F1145" s="100"/>
    </row>
    <row r="1146" spans="1:6" x14ac:dyDescent="0.25">
      <c r="A1146" s="49" t="s">
        <v>4230</v>
      </c>
      <c r="B1146" t="s">
        <v>4231</v>
      </c>
      <c r="C1146" s="97">
        <v>18983</v>
      </c>
      <c r="E1146"/>
      <c r="F1146" s="100"/>
    </row>
    <row r="1147" spans="1:6" x14ac:dyDescent="0.25">
      <c r="A1147" s="49" t="s">
        <v>4232</v>
      </c>
      <c r="B1147" t="s">
        <v>4233</v>
      </c>
      <c r="C1147" s="97">
        <v>25849</v>
      </c>
      <c r="E1147"/>
      <c r="F1147" s="100"/>
    </row>
    <row r="1148" spans="1:6" x14ac:dyDescent="0.25">
      <c r="A1148" s="49" t="s">
        <v>4234</v>
      </c>
      <c r="B1148" t="s">
        <v>4235</v>
      </c>
      <c r="C1148" s="97">
        <v>7006</v>
      </c>
      <c r="E1148"/>
      <c r="F1148" s="100"/>
    </row>
    <row r="1149" spans="1:6" x14ac:dyDescent="0.25">
      <c r="A1149" s="49" t="s">
        <v>4236</v>
      </c>
      <c r="B1149" t="s">
        <v>4237</v>
      </c>
      <c r="C1149" s="97">
        <v>8238</v>
      </c>
      <c r="E1149"/>
      <c r="F1149" s="100"/>
    </row>
    <row r="1150" spans="1:6" x14ac:dyDescent="0.25">
      <c r="A1150" s="49" t="s">
        <v>4238</v>
      </c>
      <c r="B1150" t="s">
        <v>4239</v>
      </c>
      <c r="C1150" s="97">
        <v>9840</v>
      </c>
      <c r="E1150"/>
      <c r="F1150" s="100"/>
    </row>
    <row r="1151" spans="1:6" x14ac:dyDescent="0.25">
      <c r="A1151" s="49" t="s">
        <v>4240</v>
      </c>
      <c r="B1151" t="s">
        <v>4241</v>
      </c>
      <c r="C1151" s="97">
        <v>13099</v>
      </c>
      <c r="E1151"/>
      <c r="F1151" s="100"/>
    </row>
    <row r="1152" spans="1:6" x14ac:dyDescent="0.25">
      <c r="A1152" s="49" t="s">
        <v>4242</v>
      </c>
      <c r="B1152" t="s">
        <v>4243</v>
      </c>
      <c r="C1152" s="97">
        <v>21846</v>
      </c>
      <c r="E1152"/>
      <c r="F1152" s="100"/>
    </row>
    <row r="1153" spans="1:6" x14ac:dyDescent="0.25">
      <c r="A1153" s="49" t="s">
        <v>4244</v>
      </c>
      <c r="B1153" t="s">
        <v>4245</v>
      </c>
      <c r="C1153" s="97">
        <v>27132</v>
      </c>
      <c r="E1153"/>
      <c r="F1153" s="100"/>
    </row>
    <row r="1154" spans="1:6" x14ac:dyDescent="0.25">
      <c r="A1154" s="49" t="s">
        <v>4246</v>
      </c>
      <c r="B1154" t="s">
        <v>4247</v>
      </c>
      <c r="C1154" s="97">
        <v>11343</v>
      </c>
      <c r="E1154"/>
      <c r="F1154" s="100"/>
    </row>
    <row r="1155" spans="1:6" x14ac:dyDescent="0.25">
      <c r="A1155" s="49" t="s">
        <v>4248</v>
      </c>
      <c r="B1155" t="s">
        <v>4249</v>
      </c>
      <c r="C1155" s="97">
        <v>14909</v>
      </c>
      <c r="E1155"/>
      <c r="F1155" s="100"/>
    </row>
    <row r="1156" spans="1:6" x14ac:dyDescent="0.25">
      <c r="A1156" s="49" t="s">
        <v>4250</v>
      </c>
      <c r="B1156" t="s">
        <v>4251</v>
      </c>
      <c r="C1156" s="97">
        <v>18055</v>
      </c>
      <c r="E1156"/>
      <c r="F1156" s="100"/>
    </row>
    <row r="1157" spans="1:6" x14ac:dyDescent="0.25">
      <c r="A1157" s="49" t="s">
        <v>4252</v>
      </c>
      <c r="B1157" t="s">
        <v>4253</v>
      </c>
      <c r="C1157" s="97">
        <v>25496</v>
      </c>
      <c r="E1157"/>
      <c r="F1157" s="100"/>
    </row>
    <row r="1158" spans="1:6" x14ac:dyDescent="0.25">
      <c r="A1158" s="49" t="s">
        <v>4254</v>
      </c>
      <c r="B1158" t="s">
        <v>4255</v>
      </c>
      <c r="C1158" s="97">
        <v>35229</v>
      </c>
      <c r="E1158"/>
      <c r="F1158" s="100"/>
    </row>
    <row r="1159" spans="1:6" x14ac:dyDescent="0.25">
      <c r="A1159" s="48" t="s">
        <v>1653</v>
      </c>
      <c r="B1159" s="4"/>
      <c r="C1159" s="96" t="s">
        <v>4547</v>
      </c>
      <c r="D1159" s="89" t="s">
        <v>610</v>
      </c>
      <c r="E1159"/>
    </row>
    <row r="1160" spans="1:6" x14ac:dyDescent="0.25">
      <c r="A1160" s="49" t="s">
        <v>382</v>
      </c>
      <c r="B1160" t="s">
        <v>383</v>
      </c>
      <c r="C1160" s="97">
        <v>4703</v>
      </c>
      <c r="E1160"/>
      <c r="F1160" s="100"/>
    </row>
    <row r="1161" spans="1:6" x14ac:dyDescent="0.25">
      <c r="A1161" s="49" t="s">
        <v>384</v>
      </c>
      <c r="B1161" t="s">
        <v>385</v>
      </c>
      <c r="C1161" s="97">
        <v>6591</v>
      </c>
      <c r="E1161"/>
      <c r="F1161" s="100"/>
    </row>
    <row r="1162" spans="1:6" x14ac:dyDescent="0.25">
      <c r="A1162" s="49" t="s">
        <v>386</v>
      </c>
      <c r="B1162" t="s">
        <v>387</v>
      </c>
      <c r="C1162" s="97">
        <v>8090</v>
      </c>
      <c r="E1162"/>
      <c r="F1162" s="100"/>
    </row>
    <row r="1163" spans="1:6" x14ac:dyDescent="0.25">
      <c r="A1163" s="49" t="s">
        <v>388</v>
      </c>
      <c r="B1163" t="s">
        <v>389</v>
      </c>
      <c r="C1163" s="97">
        <v>8957</v>
      </c>
      <c r="E1163"/>
      <c r="F1163" s="100"/>
    </row>
    <row r="1164" spans="1:6" x14ac:dyDescent="0.25">
      <c r="A1164" s="49" t="s">
        <v>350</v>
      </c>
      <c r="B1164" t="s">
        <v>351</v>
      </c>
      <c r="C1164" s="97">
        <v>2275</v>
      </c>
      <c r="E1164"/>
      <c r="F1164" s="100"/>
    </row>
    <row r="1165" spans="1:6" x14ac:dyDescent="0.25">
      <c r="A1165" s="49" t="s">
        <v>352</v>
      </c>
      <c r="B1165" t="s">
        <v>353</v>
      </c>
      <c r="C1165" s="97">
        <v>3075</v>
      </c>
      <c r="E1165"/>
      <c r="F1165" s="100"/>
    </row>
    <row r="1166" spans="1:6" x14ac:dyDescent="0.25">
      <c r="A1166" s="49" t="s">
        <v>354</v>
      </c>
      <c r="B1166" t="s">
        <v>355</v>
      </c>
      <c r="C1166" s="97">
        <v>3897</v>
      </c>
      <c r="E1166"/>
      <c r="F1166" s="100"/>
    </row>
    <row r="1167" spans="1:6" x14ac:dyDescent="0.25">
      <c r="A1167" s="49" t="s">
        <v>356</v>
      </c>
      <c r="B1167" t="s">
        <v>357</v>
      </c>
      <c r="C1167" s="97">
        <v>4331</v>
      </c>
      <c r="E1167"/>
      <c r="F1167" s="100"/>
    </row>
    <row r="1168" spans="1:6" x14ac:dyDescent="0.25">
      <c r="A1168" s="49" t="s">
        <v>358</v>
      </c>
      <c r="B1168" t="s">
        <v>359</v>
      </c>
      <c r="C1168" s="97">
        <v>5452</v>
      </c>
      <c r="E1168"/>
      <c r="F1168" s="100"/>
    </row>
    <row r="1169" spans="1:6" x14ac:dyDescent="0.25">
      <c r="A1169" s="49" t="s">
        <v>360</v>
      </c>
      <c r="B1169" t="s">
        <v>361</v>
      </c>
      <c r="C1169" s="97">
        <v>6415</v>
      </c>
      <c r="E1169"/>
      <c r="F1169" s="100"/>
    </row>
    <row r="1170" spans="1:6" x14ac:dyDescent="0.25">
      <c r="A1170" s="49" t="s">
        <v>362</v>
      </c>
      <c r="B1170" t="s">
        <v>363</v>
      </c>
      <c r="C1170" s="97">
        <v>3536</v>
      </c>
      <c r="E1170"/>
      <c r="F1170" s="100"/>
    </row>
    <row r="1171" spans="1:6" x14ac:dyDescent="0.25">
      <c r="A1171" s="49" t="s">
        <v>364</v>
      </c>
      <c r="B1171" t="s">
        <v>365</v>
      </c>
      <c r="C1171" s="97">
        <v>4438</v>
      </c>
      <c r="E1171"/>
      <c r="F1171" s="100"/>
    </row>
    <row r="1172" spans="1:6" x14ac:dyDescent="0.25">
      <c r="A1172" s="49" t="s">
        <v>366</v>
      </c>
      <c r="B1172" t="s">
        <v>367</v>
      </c>
      <c r="C1172" s="97">
        <v>5996</v>
      </c>
      <c r="E1172"/>
      <c r="F1172" s="100"/>
    </row>
    <row r="1173" spans="1:6" x14ac:dyDescent="0.25">
      <c r="A1173" s="49" t="s">
        <v>368</v>
      </c>
      <c r="B1173" t="s">
        <v>369</v>
      </c>
      <c r="C1173" s="97">
        <v>6783</v>
      </c>
      <c r="E1173"/>
      <c r="F1173" s="100"/>
    </row>
    <row r="1174" spans="1:6" x14ac:dyDescent="0.25">
      <c r="A1174" s="49" t="s">
        <v>390</v>
      </c>
      <c r="B1174" t="s">
        <v>391</v>
      </c>
      <c r="C1174" s="97">
        <v>10142</v>
      </c>
      <c r="E1174"/>
      <c r="F1174" s="100"/>
    </row>
    <row r="1175" spans="1:6" x14ac:dyDescent="0.25">
      <c r="A1175" s="49" t="s">
        <v>370</v>
      </c>
      <c r="B1175" t="s">
        <v>371</v>
      </c>
      <c r="C1175" s="97">
        <v>5215</v>
      </c>
      <c r="E1175"/>
      <c r="F1175" s="100"/>
    </row>
    <row r="1176" spans="1:6" x14ac:dyDescent="0.25">
      <c r="A1176" s="49" t="s">
        <v>372</v>
      </c>
      <c r="B1176" t="s">
        <v>373</v>
      </c>
      <c r="C1176" s="97">
        <v>9290</v>
      </c>
      <c r="E1176"/>
      <c r="F1176" s="100"/>
    </row>
    <row r="1177" spans="1:6" x14ac:dyDescent="0.25">
      <c r="A1177" s="49" t="s">
        <v>374</v>
      </c>
      <c r="B1177" t="s">
        <v>375</v>
      </c>
      <c r="C1177" s="97">
        <v>7558</v>
      </c>
      <c r="E1177"/>
      <c r="F1177" s="100"/>
    </row>
    <row r="1178" spans="1:6" x14ac:dyDescent="0.25">
      <c r="A1178" s="49" t="s">
        <v>376</v>
      </c>
      <c r="B1178" t="s">
        <v>377</v>
      </c>
      <c r="C1178" s="97">
        <v>12088</v>
      </c>
      <c r="E1178"/>
      <c r="F1178" s="100"/>
    </row>
    <row r="1179" spans="1:6" x14ac:dyDescent="0.25">
      <c r="A1179" s="49" t="s">
        <v>378</v>
      </c>
      <c r="B1179" t="s">
        <v>379</v>
      </c>
      <c r="C1179" s="97">
        <v>18966</v>
      </c>
      <c r="E1179"/>
      <c r="F1179" s="100"/>
    </row>
    <row r="1180" spans="1:6" x14ac:dyDescent="0.25">
      <c r="A1180" s="49" t="s">
        <v>380</v>
      </c>
      <c r="B1180" t="s">
        <v>381</v>
      </c>
      <c r="C1180" s="97">
        <v>29280</v>
      </c>
      <c r="E1180"/>
      <c r="F1180" s="100"/>
    </row>
    <row r="1181" spans="1:6" x14ac:dyDescent="0.25">
      <c r="A1181" s="48" t="s">
        <v>1655</v>
      </c>
      <c r="B1181" s="4"/>
      <c r="C1181" s="96" t="s">
        <v>4547</v>
      </c>
      <c r="D1181" s="89" t="s">
        <v>610</v>
      </c>
      <c r="E1181"/>
    </row>
    <row r="1182" spans="1:6" x14ac:dyDescent="0.25">
      <c r="A1182" s="49" t="s">
        <v>306</v>
      </c>
      <c r="B1182" t="s">
        <v>307</v>
      </c>
      <c r="C1182" s="97">
        <v>4123</v>
      </c>
      <c r="E1182"/>
      <c r="F1182" s="100"/>
    </row>
    <row r="1183" spans="1:6" x14ac:dyDescent="0.25">
      <c r="A1183" s="49" t="s">
        <v>308</v>
      </c>
      <c r="B1183" t="s">
        <v>309</v>
      </c>
      <c r="C1183" s="97">
        <v>5235</v>
      </c>
      <c r="E1183"/>
      <c r="F1183" s="100"/>
    </row>
    <row r="1184" spans="1:6" x14ac:dyDescent="0.25">
      <c r="A1184" s="49" t="s">
        <v>310</v>
      </c>
      <c r="B1184" t="s">
        <v>311</v>
      </c>
      <c r="C1184" s="97">
        <v>6730</v>
      </c>
      <c r="E1184"/>
      <c r="F1184" s="100"/>
    </row>
    <row r="1185" spans="1:6" x14ac:dyDescent="0.25">
      <c r="A1185" s="49" t="s">
        <v>312</v>
      </c>
      <c r="B1185" t="s">
        <v>313</v>
      </c>
      <c r="C1185" s="97">
        <v>7205</v>
      </c>
      <c r="E1185"/>
      <c r="F1185" s="100"/>
    </row>
    <row r="1186" spans="1:6" x14ac:dyDescent="0.25">
      <c r="A1186" s="49" t="s">
        <v>314</v>
      </c>
      <c r="B1186" t="s">
        <v>315</v>
      </c>
      <c r="C1186" s="97">
        <v>9652</v>
      </c>
      <c r="E1186"/>
      <c r="F1186" s="100"/>
    </row>
    <row r="1187" spans="1:6" x14ac:dyDescent="0.25">
      <c r="A1187" s="49" t="s">
        <v>316</v>
      </c>
      <c r="B1187" t="s">
        <v>317</v>
      </c>
      <c r="C1187" s="97">
        <v>10914</v>
      </c>
      <c r="E1187"/>
      <c r="F1187" s="100"/>
    </row>
    <row r="1188" spans="1:6" x14ac:dyDescent="0.25">
      <c r="A1188" s="49" t="s">
        <v>318</v>
      </c>
      <c r="B1188" t="s">
        <v>319</v>
      </c>
      <c r="C1188" s="97">
        <v>6448</v>
      </c>
      <c r="E1188"/>
      <c r="F1188" s="100"/>
    </row>
    <row r="1189" spans="1:6" x14ac:dyDescent="0.25">
      <c r="A1189" s="49" t="s">
        <v>320</v>
      </c>
      <c r="B1189" t="s">
        <v>321</v>
      </c>
      <c r="C1189" s="97">
        <v>9151</v>
      </c>
      <c r="E1189"/>
      <c r="F1189" s="100"/>
    </row>
    <row r="1190" spans="1:6" x14ac:dyDescent="0.25">
      <c r="A1190" s="49" t="s">
        <v>322</v>
      </c>
      <c r="B1190" t="s">
        <v>323</v>
      </c>
      <c r="C1190" s="97">
        <v>10581</v>
      </c>
      <c r="E1190"/>
      <c r="F1190" s="100"/>
    </row>
    <row r="1191" spans="1:6" x14ac:dyDescent="0.25">
      <c r="A1191" s="49" t="s">
        <v>324</v>
      </c>
      <c r="B1191" t="s">
        <v>325</v>
      </c>
      <c r="C1191" s="97">
        <v>10709</v>
      </c>
      <c r="E1191"/>
      <c r="F1191" s="100"/>
    </row>
    <row r="1192" spans="1:6" x14ac:dyDescent="0.25">
      <c r="A1192" s="49" t="s">
        <v>326</v>
      </c>
      <c r="B1192" t="s">
        <v>327</v>
      </c>
      <c r="C1192" s="97">
        <v>22304</v>
      </c>
      <c r="E1192"/>
      <c r="F1192" s="100"/>
    </row>
    <row r="1193" spans="1:6" x14ac:dyDescent="0.25">
      <c r="A1193" s="49" t="s">
        <v>328</v>
      </c>
      <c r="B1193" t="s">
        <v>329</v>
      </c>
      <c r="C1193" s="97">
        <v>10622</v>
      </c>
      <c r="E1193"/>
      <c r="F1193" s="100"/>
    </row>
    <row r="1194" spans="1:6" x14ac:dyDescent="0.25">
      <c r="A1194" s="49" t="s">
        <v>330</v>
      </c>
      <c r="B1194" t="s">
        <v>331</v>
      </c>
      <c r="C1194" s="97">
        <v>16555</v>
      </c>
      <c r="E1194"/>
      <c r="F1194" s="100"/>
    </row>
    <row r="1195" spans="1:6" x14ac:dyDescent="0.25">
      <c r="A1195" s="49" t="s">
        <v>332</v>
      </c>
      <c r="B1195" t="s">
        <v>333</v>
      </c>
      <c r="C1195" s="97">
        <v>12440</v>
      </c>
      <c r="E1195"/>
      <c r="F1195" s="100"/>
    </row>
    <row r="1196" spans="1:6" x14ac:dyDescent="0.25">
      <c r="A1196" s="49" t="s">
        <v>334</v>
      </c>
      <c r="B1196" t="s">
        <v>335</v>
      </c>
      <c r="C1196" s="97">
        <v>18665</v>
      </c>
      <c r="E1196"/>
      <c r="F1196" s="100"/>
    </row>
    <row r="1197" spans="1:6" x14ac:dyDescent="0.25">
      <c r="A1197" s="49" t="s">
        <v>336</v>
      </c>
      <c r="B1197" t="s">
        <v>337</v>
      </c>
      <c r="C1197" s="97">
        <v>21104</v>
      </c>
      <c r="E1197"/>
      <c r="F1197" s="100"/>
    </row>
    <row r="1198" spans="1:6" x14ac:dyDescent="0.25">
      <c r="A1198" s="49" t="s">
        <v>338</v>
      </c>
      <c r="B1198" t="s">
        <v>339</v>
      </c>
      <c r="C1198" s="97">
        <v>18063</v>
      </c>
      <c r="E1198"/>
      <c r="F1198" s="100"/>
    </row>
    <row r="1199" spans="1:6" x14ac:dyDescent="0.25">
      <c r="A1199" s="49" t="s">
        <v>340</v>
      </c>
      <c r="B1199" t="s">
        <v>341</v>
      </c>
      <c r="C1199" s="97">
        <v>26621</v>
      </c>
      <c r="E1199"/>
      <c r="F1199" s="100"/>
    </row>
    <row r="1200" spans="1:6" x14ac:dyDescent="0.25">
      <c r="A1200" s="49" t="s">
        <v>342</v>
      </c>
      <c r="B1200" t="s">
        <v>343</v>
      </c>
      <c r="C1200" s="97">
        <v>41691</v>
      </c>
      <c r="E1200"/>
      <c r="F1200" s="100"/>
    </row>
    <row r="1201" spans="1:6" x14ac:dyDescent="0.25">
      <c r="A1201" s="49" t="s">
        <v>344</v>
      </c>
      <c r="B1201" t="s">
        <v>345</v>
      </c>
      <c r="C1201" s="97">
        <v>49906</v>
      </c>
      <c r="E1201"/>
      <c r="F1201" s="100"/>
    </row>
    <row r="1202" spans="1:6" x14ac:dyDescent="0.25">
      <c r="A1202" s="49" t="s">
        <v>346</v>
      </c>
      <c r="B1202" t="s">
        <v>347</v>
      </c>
      <c r="C1202" s="97">
        <v>93604</v>
      </c>
      <c r="E1202"/>
      <c r="F1202" s="100"/>
    </row>
    <row r="1203" spans="1:6" x14ac:dyDescent="0.25">
      <c r="A1203" s="49" t="s">
        <v>348</v>
      </c>
      <c r="B1203" t="s">
        <v>349</v>
      </c>
      <c r="C1203" s="97">
        <v>128303</v>
      </c>
      <c r="E1203"/>
      <c r="F1203" s="100"/>
    </row>
    <row r="1204" spans="1:6" x14ac:dyDescent="0.25">
      <c r="A1204" s="48" t="s">
        <v>1657</v>
      </c>
      <c r="B1204" s="4"/>
      <c r="C1204" s="96" t="s">
        <v>4547</v>
      </c>
      <c r="D1204" s="89" t="s">
        <v>610</v>
      </c>
      <c r="E1204"/>
    </row>
    <row r="1205" spans="1:6" x14ac:dyDescent="0.25">
      <c r="A1205" s="49" t="s">
        <v>79</v>
      </c>
      <c r="B1205" t="s">
        <v>80</v>
      </c>
      <c r="C1205" s="97">
        <v>808</v>
      </c>
      <c r="E1205"/>
      <c r="F1205" s="100"/>
    </row>
    <row r="1206" spans="1:6" x14ac:dyDescent="0.25">
      <c r="A1206" s="49" t="s">
        <v>81</v>
      </c>
      <c r="B1206" t="s">
        <v>82</v>
      </c>
      <c r="C1206" s="97">
        <v>1104</v>
      </c>
      <c r="E1206"/>
      <c r="F1206" s="100"/>
    </row>
    <row r="1207" spans="1:6" x14ac:dyDescent="0.25">
      <c r="A1207" s="49" t="s">
        <v>83</v>
      </c>
      <c r="B1207" t="s">
        <v>84</v>
      </c>
      <c r="C1207" s="97">
        <v>1513</v>
      </c>
      <c r="E1207"/>
      <c r="F1207" s="100"/>
    </row>
    <row r="1208" spans="1:6" x14ac:dyDescent="0.25">
      <c r="A1208" s="49" t="s">
        <v>85</v>
      </c>
      <c r="B1208" t="s">
        <v>86</v>
      </c>
      <c r="C1208" s="97">
        <v>1984</v>
      </c>
      <c r="E1208"/>
      <c r="F1208" s="100"/>
    </row>
    <row r="1209" spans="1:6" x14ac:dyDescent="0.25">
      <c r="A1209" s="49" t="s">
        <v>87</v>
      </c>
      <c r="B1209" t="s">
        <v>88</v>
      </c>
      <c r="C1209" s="97">
        <v>3104</v>
      </c>
      <c r="E1209"/>
      <c r="F1209" s="100"/>
    </row>
    <row r="1210" spans="1:6" x14ac:dyDescent="0.25">
      <c r="A1210" s="49" t="s">
        <v>89</v>
      </c>
      <c r="B1210" t="s">
        <v>90</v>
      </c>
      <c r="C1210" s="97">
        <v>4615</v>
      </c>
      <c r="E1210"/>
      <c r="F1210" s="100"/>
    </row>
    <row r="1211" spans="1:6" x14ac:dyDescent="0.25">
      <c r="A1211" s="49" t="s">
        <v>91</v>
      </c>
      <c r="B1211" t="s">
        <v>92</v>
      </c>
      <c r="C1211" s="97">
        <v>6958</v>
      </c>
      <c r="E1211"/>
      <c r="F1211" s="100"/>
    </row>
    <row r="1212" spans="1:6" x14ac:dyDescent="0.25">
      <c r="A1212" s="49" t="s">
        <v>93</v>
      </c>
      <c r="B1212" t="s">
        <v>94</v>
      </c>
      <c r="C1212" s="97">
        <v>9182</v>
      </c>
      <c r="E1212"/>
      <c r="F1212" s="100"/>
    </row>
    <row r="1213" spans="1:6" x14ac:dyDescent="0.25">
      <c r="A1213" s="49" t="s">
        <v>95</v>
      </c>
      <c r="B1213" t="s">
        <v>96</v>
      </c>
      <c r="C1213" s="97">
        <v>13342</v>
      </c>
      <c r="E1213"/>
      <c r="F1213" s="100"/>
    </row>
    <row r="1214" spans="1:6" x14ac:dyDescent="0.25">
      <c r="A1214" s="49" t="s">
        <v>97</v>
      </c>
      <c r="B1214" t="s">
        <v>98</v>
      </c>
      <c r="C1214" s="97">
        <v>17489</v>
      </c>
      <c r="E1214"/>
      <c r="F1214" s="100"/>
    </row>
    <row r="1215" spans="1:6" x14ac:dyDescent="0.25">
      <c r="A1215" s="49" t="s">
        <v>99</v>
      </c>
      <c r="B1215" t="s">
        <v>100</v>
      </c>
      <c r="C1215" s="97">
        <v>23708</v>
      </c>
      <c r="E1215"/>
      <c r="F1215" s="100"/>
    </row>
    <row r="1216" spans="1:6" x14ac:dyDescent="0.25">
      <c r="A1216" s="49" t="s">
        <v>101</v>
      </c>
      <c r="B1216" t="s">
        <v>102</v>
      </c>
      <c r="C1216" s="97">
        <v>31454</v>
      </c>
      <c r="E1216"/>
      <c r="F1216" s="100"/>
    </row>
    <row r="1217" spans="1:6" x14ac:dyDescent="0.25">
      <c r="A1217" s="49" t="s">
        <v>103</v>
      </c>
      <c r="B1217" t="s">
        <v>104</v>
      </c>
      <c r="C1217" s="97">
        <v>37370</v>
      </c>
      <c r="E1217"/>
      <c r="F1217" s="100"/>
    </row>
    <row r="1218" spans="1:6" x14ac:dyDescent="0.25">
      <c r="A1218" s="49" t="s">
        <v>105</v>
      </c>
      <c r="B1218" t="s">
        <v>106</v>
      </c>
      <c r="C1218" s="97">
        <v>45786</v>
      </c>
      <c r="E1218"/>
      <c r="F1218" s="100"/>
    </row>
    <row r="1219" spans="1:6" x14ac:dyDescent="0.25">
      <c r="A1219" s="49" t="s">
        <v>107</v>
      </c>
      <c r="B1219" t="s">
        <v>108</v>
      </c>
      <c r="C1219" s="97">
        <v>62673</v>
      </c>
      <c r="E1219"/>
      <c r="F1219" s="100"/>
    </row>
    <row r="1220" spans="1:6" x14ac:dyDescent="0.25">
      <c r="A1220" s="49" t="s">
        <v>1467</v>
      </c>
      <c r="B1220" t="s">
        <v>1468</v>
      </c>
      <c r="C1220" s="97">
        <v>78595</v>
      </c>
      <c r="E1220"/>
      <c r="F1220" s="100"/>
    </row>
    <row r="1221" spans="1:6" x14ac:dyDescent="0.25">
      <c r="A1221" s="48" t="s">
        <v>1659</v>
      </c>
      <c r="B1221" s="4"/>
      <c r="C1221" s="96" t="s">
        <v>4547</v>
      </c>
      <c r="D1221" s="89" t="s">
        <v>610</v>
      </c>
      <c r="E1221"/>
    </row>
    <row r="1222" spans="1:6" x14ac:dyDescent="0.25">
      <c r="A1222" s="49" t="s">
        <v>396</v>
      </c>
      <c r="B1222" t="s">
        <v>397</v>
      </c>
      <c r="C1222" s="97">
        <v>5892</v>
      </c>
      <c r="E1222"/>
      <c r="F1222" s="100"/>
    </row>
    <row r="1223" spans="1:6" x14ac:dyDescent="0.25">
      <c r="A1223" s="49" t="s">
        <v>394</v>
      </c>
      <c r="B1223" t="s">
        <v>395</v>
      </c>
      <c r="C1223" s="97">
        <v>6888</v>
      </c>
      <c r="E1223"/>
      <c r="F1223" s="100"/>
    </row>
    <row r="1224" spans="1:6" x14ac:dyDescent="0.25">
      <c r="A1224" s="49" t="s">
        <v>398</v>
      </c>
      <c r="B1224" t="s">
        <v>399</v>
      </c>
      <c r="C1224" s="97">
        <v>7781</v>
      </c>
      <c r="E1224"/>
      <c r="F1224" s="100"/>
    </row>
    <row r="1225" spans="1:6" x14ac:dyDescent="0.25">
      <c r="A1225" s="49" t="s">
        <v>400</v>
      </c>
      <c r="B1225" t="s">
        <v>401</v>
      </c>
      <c r="C1225" s="97">
        <v>9828</v>
      </c>
      <c r="E1225"/>
      <c r="F1225" s="100"/>
    </row>
    <row r="1226" spans="1:6" x14ac:dyDescent="0.25">
      <c r="A1226" s="49" t="s">
        <v>402</v>
      </c>
      <c r="B1226" t="s">
        <v>403</v>
      </c>
      <c r="C1226" s="97">
        <v>14982</v>
      </c>
      <c r="E1226"/>
      <c r="F1226" s="100"/>
    </row>
    <row r="1227" spans="1:6" x14ac:dyDescent="0.25">
      <c r="A1227" s="49" t="s">
        <v>404</v>
      </c>
      <c r="B1227" t="s">
        <v>405</v>
      </c>
      <c r="C1227" s="97">
        <v>18815</v>
      </c>
      <c r="E1227"/>
      <c r="F1227" s="100"/>
    </row>
    <row r="1228" spans="1:6" x14ac:dyDescent="0.25">
      <c r="A1228" s="49" t="s">
        <v>406</v>
      </c>
      <c r="B1228" t="s">
        <v>407</v>
      </c>
      <c r="C1228" s="97">
        <v>24287</v>
      </c>
      <c r="E1228"/>
      <c r="F1228" s="100"/>
    </row>
    <row r="1229" spans="1:6" x14ac:dyDescent="0.25">
      <c r="A1229" s="49" t="s">
        <v>408</v>
      </c>
      <c r="B1229" t="s">
        <v>409</v>
      </c>
      <c r="C1229" s="97">
        <v>30165</v>
      </c>
      <c r="E1229"/>
      <c r="F1229" s="100"/>
    </row>
    <row r="1230" spans="1:6" x14ac:dyDescent="0.25">
      <c r="A1230" s="49" t="s">
        <v>410</v>
      </c>
      <c r="B1230" t="s">
        <v>411</v>
      </c>
      <c r="C1230" s="97">
        <v>7452</v>
      </c>
      <c r="E1230"/>
      <c r="F1230" s="100"/>
    </row>
    <row r="1231" spans="1:6" x14ac:dyDescent="0.25">
      <c r="A1231" s="49" t="s">
        <v>442</v>
      </c>
      <c r="B1231" t="s">
        <v>443</v>
      </c>
      <c r="C1231" s="97">
        <v>8645</v>
      </c>
      <c r="E1231"/>
      <c r="F1231" s="100"/>
    </row>
    <row r="1232" spans="1:6" x14ac:dyDescent="0.25">
      <c r="A1232" s="49" t="s">
        <v>412</v>
      </c>
      <c r="B1232" t="s">
        <v>413</v>
      </c>
      <c r="C1232" s="97">
        <v>10466</v>
      </c>
      <c r="E1232"/>
      <c r="F1232" s="100"/>
    </row>
    <row r="1233" spans="1:6" x14ac:dyDescent="0.25">
      <c r="A1233" s="49" t="s">
        <v>414</v>
      </c>
      <c r="B1233" t="s">
        <v>415</v>
      </c>
      <c r="C1233" s="97">
        <v>12840</v>
      </c>
      <c r="E1233"/>
      <c r="F1233" s="100"/>
    </row>
    <row r="1234" spans="1:6" x14ac:dyDescent="0.25">
      <c r="A1234" s="49" t="s">
        <v>416</v>
      </c>
      <c r="B1234" t="s">
        <v>417</v>
      </c>
      <c r="C1234" s="97">
        <v>19998</v>
      </c>
      <c r="E1234"/>
      <c r="F1234" s="100"/>
    </row>
    <row r="1235" spans="1:6" x14ac:dyDescent="0.25">
      <c r="A1235" s="49" t="s">
        <v>418</v>
      </c>
      <c r="B1235" t="s">
        <v>419</v>
      </c>
      <c r="C1235" s="97">
        <v>26277</v>
      </c>
      <c r="E1235"/>
      <c r="F1235" s="100"/>
    </row>
    <row r="1236" spans="1:6" x14ac:dyDescent="0.25">
      <c r="A1236" s="49" t="s">
        <v>420</v>
      </c>
      <c r="B1236" t="s">
        <v>421</v>
      </c>
      <c r="C1236" s="97">
        <v>35235</v>
      </c>
      <c r="E1236"/>
      <c r="F1236" s="100"/>
    </row>
    <row r="1237" spans="1:6" x14ac:dyDescent="0.25">
      <c r="A1237" s="49" t="s">
        <v>422</v>
      </c>
      <c r="B1237" t="s">
        <v>423</v>
      </c>
      <c r="C1237" s="97">
        <v>42724</v>
      </c>
      <c r="E1237"/>
      <c r="F1237" s="100"/>
    </row>
    <row r="1238" spans="1:6" x14ac:dyDescent="0.25">
      <c r="A1238" s="49" t="s">
        <v>424</v>
      </c>
      <c r="B1238" t="s">
        <v>425</v>
      </c>
      <c r="C1238" s="97">
        <v>11214</v>
      </c>
      <c r="E1238"/>
      <c r="F1238" s="100"/>
    </row>
    <row r="1239" spans="1:6" x14ac:dyDescent="0.25">
      <c r="A1239" s="49" t="s">
        <v>446</v>
      </c>
      <c r="B1239" t="s">
        <v>447</v>
      </c>
      <c r="C1239" s="97">
        <v>13656</v>
      </c>
      <c r="E1239"/>
      <c r="F1239" s="100"/>
    </row>
    <row r="1240" spans="1:6" x14ac:dyDescent="0.25">
      <c r="A1240" s="49" t="s">
        <v>426</v>
      </c>
      <c r="B1240" t="s">
        <v>427</v>
      </c>
      <c r="C1240" s="97">
        <v>14564</v>
      </c>
      <c r="E1240"/>
      <c r="F1240" s="100"/>
    </row>
    <row r="1241" spans="1:6" x14ac:dyDescent="0.25">
      <c r="A1241" s="49" t="s">
        <v>448</v>
      </c>
      <c r="B1241" t="s">
        <v>449</v>
      </c>
      <c r="C1241" s="97">
        <v>18242</v>
      </c>
      <c r="E1241"/>
      <c r="F1241" s="100"/>
    </row>
    <row r="1242" spans="1:6" x14ac:dyDescent="0.25">
      <c r="A1242" s="49" t="s">
        <v>428</v>
      </c>
      <c r="B1242" t="s">
        <v>429</v>
      </c>
      <c r="C1242" s="97">
        <v>21873</v>
      </c>
      <c r="E1242"/>
      <c r="F1242" s="100"/>
    </row>
    <row r="1243" spans="1:6" x14ac:dyDescent="0.25">
      <c r="A1243" s="49" t="s">
        <v>392</v>
      </c>
      <c r="B1243" t="s">
        <v>393</v>
      </c>
      <c r="C1243" s="97">
        <v>27280</v>
      </c>
      <c r="E1243"/>
      <c r="F1243" s="100"/>
    </row>
    <row r="1244" spans="1:6" x14ac:dyDescent="0.25">
      <c r="A1244" s="49" t="s">
        <v>430</v>
      </c>
      <c r="B1244" t="s">
        <v>431</v>
      </c>
      <c r="C1244" s="97">
        <v>30333</v>
      </c>
      <c r="E1244"/>
      <c r="F1244" s="100"/>
    </row>
    <row r="1245" spans="1:6" x14ac:dyDescent="0.25">
      <c r="A1245" s="49" t="s">
        <v>444</v>
      </c>
      <c r="B1245" t="s">
        <v>445</v>
      </c>
      <c r="C1245" s="97">
        <v>37917</v>
      </c>
      <c r="E1245"/>
      <c r="F1245" s="100"/>
    </row>
    <row r="1246" spans="1:6" x14ac:dyDescent="0.25">
      <c r="A1246" s="49" t="s">
        <v>432</v>
      </c>
      <c r="B1246" t="s">
        <v>433</v>
      </c>
      <c r="C1246" s="97">
        <v>43894</v>
      </c>
      <c r="E1246"/>
      <c r="F1246" s="100"/>
    </row>
    <row r="1247" spans="1:6" x14ac:dyDescent="0.25">
      <c r="A1247" s="49" t="s">
        <v>434</v>
      </c>
      <c r="B1247" t="s">
        <v>435</v>
      </c>
      <c r="C1247" s="97">
        <v>59894</v>
      </c>
      <c r="E1247"/>
      <c r="F1247" s="100"/>
    </row>
    <row r="1248" spans="1:6" x14ac:dyDescent="0.25">
      <c r="A1248" s="49" t="s">
        <v>436</v>
      </c>
      <c r="B1248" t="s">
        <v>437</v>
      </c>
      <c r="C1248" s="97">
        <v>82095</v>
      </c>
      <c r="E1248"/>
      <c r="F1248" s="100"/>
    </row>
    <row r="1249" spans="1:6" x14ac:dyDescent="0.25">
      <c r="A1249" s="49" t="s">
        <v>438</v>
      </c>
      <c r="B1249" t="s">
        <v>439</v>
      </c>
      <c r="C1249" s="97">
        <v>102846</v>
      </c>
      <c r="E1249"/>
      <c r="F1249" s="100"/>
    </row>
    <row r="1250" spans="1:6" x14ac:dyDescent="0.25">
      <c r="A1250" s="49" t="s">
        <v>440</v>
      </c>
      <c r="B1250" t="s">
        <v>441</v>
      </c>
      <c r="C1250" s="97">
        <v>141095</v>
      </c>
      <c r="E1250"/>
      <c r="F1250" s="100"/>
    </row>
    <row r="1251" spans="1:6" x14ac:dyDescent="0.25">
      <c r="A1251" s="48" t="s">
        <v>1661</v>
      </c>
      <c r="B1251" s="4"/>
      <c r="C1251" s="96" t="s">
        <v>4547</v>
      </c>
      <c r="D1251" s="89" t="s">
        <v>610</v>
      </c>
      <c r="E1251"/>
    </row>
    <row r="1252" spans="1:6" x14ac:dyDescent="0.25">
      <c r="A1252" s="49" t="s">
        <v>1662</v>
      </c>
      <c r="B1252" t="s">
        <v>1663</v>
      </c>
      <c r="C1252" s="97">
        <v>300</v>
      </c>
      <c r="E1252"/>
      <c r="F1252" s="100"/>
    </row>
    <row r="1253" spans="1:6" x14ac:dyDescent="0.25">
      <c r="A1253" s="49" t="s">
        <v>1664</v>
      </c>
      <c r="B1253" t="s">
        <v>1665</v>
      </c>
      <c r="C1253" s="97">
        <v>315</v>
      </c>
      <c r="E1253"/>
      <c r="F1253" s="100"/>
    </row>
    <row r="1254" spans="1:6" x14ac:dyDescent="0.25">
      <c r="A1254" s="49" t="s">
        <v>1666</v>
      </c>
      <c r="B1254" t="s">
        <v>1667</v>
      </c>
      <c r="C1254" s="97">
        <v>315</v>
      </c>
      <c r="E1254"/>
      <c r="F1254" s="100"/>
    </row>
    <row r="1255" spans="1:6" x14ac:dyDescent="0.25">
      <c r="A1255" s="49" t="s">
        <v>1668</v>
      </c>
      <c r="B1255" t="s">
        <v>1669</v>
      </c>
      <c r="C1255" s="97">
        <v>315</v>
      </c>
      <c r="E1255"/>
      <c r="F1255" s="100"/>
    </row>
    <row r="1256" spans="1:6" x14ac:dyDescent="0.25">
      <c r="A1256" s="49" t="s">
        <v>1670</v>
      </c>
      <c r="B1256" t="s">
        <v>1671</v>
      </c>
      <c r="C1256" s="97">
        <v>315</v>
      </c>
      <c r="E1256"/>
      <c r="F1256" s="100"/>
    </row>
    <row r="1257" spans="1:6" x14ac:dyDescent="0.25">
      <c r="A1257" s="49" t="s">
        <v>1672</v>
      </c>
      <c r="B1257" t="s">
        <v>1673</v>
      </c>
      <c r="C1257" s="97">
        <v>315</v>
      </c>
      <c r="E1257"/>
      <c r="F1257" s="100"/>
    </row>
    <row r="1258" spans="1:6" x14ac:dyDescent="0.25">
      <c r="A1258" s="49" t="s">
        <v>1674</v>
      </c>
      <c r="B1258" t="s">
        <v>1675</v>
      </c>
      <c r="C1258" s="97">
        <v>315</v>
      </c>
      <c r="E1258"/>
      <c r="F1258" s="100"/>
    </row>
    <row r="1259" spans="1:6" x14ac:dyDescent="0.25">
      <c r="A1259" s="49" t="s">
        <v>1676</v>
      </c>
      <c r="B1259" t="s">
        <v>1677</v>
      </c>
      <c r="C1259" s="97">
        <v>300</v>
      </c>
      <c r="E1259"/>
      <c r="F1259" s="100"/>
    </row>
    <row r="1260" spans="1:6" x14ac:dyDescent="0.25">
      <c r="A1260" s="49" t="s">
        <v>1678</v>
      </c>
      <c r="B1260" t="s">
        <v>1679</v>
      </c>
      <c r="C1260" s="97">
        <v>300</v>
      </c>
      <c r="E1260"/>
      <c r="F1260" s="100"/>
    </row>
    <row r="1261" spans="1:6" x14ac:dyDescent="0.25">
      <c r="A1261" s="49" t="s">
        <v>1680</v>
      </c>
      <c r="B1261" t="s">
        <v>1681</v>
      </c>
      <c r="C1261" s="97">
        <v>315</v>
      </c>
      <c r="E1261"/>
      <c r="F1261" s="100"/>
    </row>
    <row r="1262" spans="1:6" x14ac:dyDescent="0.25">
      <c r="A1262" s="49" t="s">
        <v>1682</v>
      </c>
      <c r="B1262" t="s">
        <v>1683</v>
      </c>
      <c r="C1262" s="97">
        <v>315</v>
      </c>
      <c r="E1262"/>
      <c r="F1262" s="100"/>
    </row>
    <row r="1263" spans="1:6" x14ac:dyDescent="0.25">
      <c r="A1263" s="49" t="s">
        <v>1684</v>
      </c>
      <c r="B1263" t="s">
        <v>1685</v>
      </c>
      <c r="C1263" s="97">
        <v>315</v>
      </c>
      <c r="E1263"/>
      <c r="F1263" s="100"/>
    </row>
    <row r="1264" spans="1:6" x14ac:dyDescent="0.25">
      <c r="A1264" s="49" t="s">
        <v>1686</v>
      </c>
      <c r="B1264" t="s">
        <v>1687</v>
      </c>
      <c r="C1264" s="97">
        <v>230</v>
      </c>
      <c r="E1264"/>
      <c r="F1264" s="100"/>
    </row>
    <row r="1265" spans="1:6" x14ac:dyDescent="0.25">
      <c r="A1265" s="49" t="s">
        <v>1688</v>
      </c>
      <c r="B1265" t="s">
        <v>1689</v>
      </c>
      <c r="C1265" s="97">
        <v>230</v>
      </c>
      <c r="E1265"/>
      <c r="F1265" s="100"/>
    </row>
    <row r="1266" spans="1:6" x14ac:dyDescent="0.25">
      <c r="A1266" s="49" t="s">
        <v>1690</v>
      </c>
      <c r="B1266" t="s">
        <v>1691</v>
      </c>
      <c r="C1266" s="97">
        <v>230</v>
      </c>
      <c r="E1266"/>
      <c r="F1266" s="100"/>
    </row>
    <row r="1267" spans="1:6" x14ac:dyDescent="0.25">
      <c r="A1267" s="49" t="s">
        <v>1692</v>
      </c>
      <c r="B1267" t="s">
        <v>1693</v>
      </c>
      <c r="C1267" s="97">
        <v>230</v>
      </c>
      <c r="E1267"/>
      <c r="F1267" s="100"/>
    </row>
    <row r="1268" spans="1:6" x14ac:dyDescent="0.25">
      <c r="A1268" s="49" t="s">
        <v>1694</v>
      </c>
      <c r="B1268" t="s">
        <v>1695</v>
      </c>
      <c r="C1268" s="97">
        <v>230</v>
      </c>
      <c r="E1268"/>
      <c r="F1268" s="100"/>
    </row>
    <row r="1269" spans="1:6" x14ac:dyDescent="0.25">
      <c r="A1269" s="49" t="s">
        <v>1696</v>
      </c>
      <c r="B1269" t="s">
        <v>1697</v>
      </c>
      <c r="C1269" s="97">
        <v>230</v>
      </c>
      <c r="E1269"/>
      <c r="F1269" s="100"/>
    </row>
    <row r="1270" spans="1:6" x14ac:dyDescent="0.25">
      <c r="A1270" s="49" t="s">
        <v>1698</v>
      </c>
      <c r="B1270" t="s">
        <v>1699</v>
      </c>
      <c r="C1270" s="97">
        <v>230</v>
      </c>
      <c r="E1270"/>
      <c r="F1270" s="100"/>
    </row>
    <row r="1271" spans="1:6" x14ac:dyDescent="0.25">
      <c r="A1271" s="49" t="s">
        <v>1700</v>
      </c>
      <c r="B1271" t="s">
        <v>1701</v>
      </c>
      <c r="C1271" s="97">
        <v>238</v>
      </c>
      <c r="E1271"/>
      <c r="F1271" s="100"/>
    </row>
    <row r="1272" spans="1:6" x14ac:dyDescent="0.25">
      <c r="A1272" s="49" t="s">
        <v>1702</v>
      </c>
      <c r="B1272" t="s">
        <v>1703</v>
      </c>
      <c r="C1272" s="97">
        <v>230</v>
      </c>
      <c r="E1272"/>
      <c r="F1272" s="100"/>
    </row>
    <row r="1273" spans="1:6" x14ac:dyDescent="0.25">
      <c r="A1273" s="49" t="s">
        <v>1704</v>
      </c>
      <c r="B1273" t="s">
        <v>1705</v>
      </c>
      <c r="C1273" s="97">
        <v>230</v>
      </c>
      <c r="E1273"/>
      <c r="F1273" s="100"/>
    </row>
    <row r="1274" spans="1:6" x14ac:dyDescent="0.25">
      <c r="A1274" s="49" t="s">
        <v>1706</v>
      </c>
      <c r="B1274" t="s">
        <v>1707</v>
      </c>
      <c r="C1274" s="97">
        <v>230</v>
      </c>
      <c r="E1274"/>
      <c r="F1274" s="100"/>
    </row>
    <row r="1275" spans="1:6" x14ac:dyDescent="0.25">
      <c r="A1275" s="49" t="s">
        <v>1708</v>
      </c>
      <c r="B1275" t="s">
        <v>1709</v>
      </c>
      <c r="C1275" s="97">
        <v>230</v>
      </c>
      <c r="E1275"/>
      <c r="F1275" s="100"/>
    </row>
    <row r="1276" spans="1:6" x14ac:dyDescent="0.25">
      <c r="A1276" s="49" t="s">
        <v>1710</v>
      </c>
      <c r="B1276" t="s">
        <v>1711</v>
      </c>
      <c r="C1276" s="97">
        <v>308</v>
      </c>
      <c r="E1276"/>
      <c r="F1276" s="100"/>
    </row>
    <row r="1277" spans="1:6" x14ac:dyDescent="0.25">
      <c r="A1277" s="49" t="s">
        <v>1712</v>
      </c>
      <c r="B1277" t="s">
        <v>1713</v>
      </c>
      <c r="C1277" s="97">
        <v>295</v>
      </c>
      <c r="E1277"/>
      <c r="F1277" s="100"/>
    </row>
    <row r="1278" spans="1:6" x14ac:dyDescent="0.25">
      <c r="A1278" s="49" t="s">
        <v>1714</v>
      </c>
      <c r="B1278" t="s">
        <v>1715</v>
      </c>
      <c r="C1278" s="97">
        <v>308</v>
      </c>
      <c r="E1278"/>
      <c r="F1278" s="100"/>
    </row>
    <row r="1279" spans="1:6" x14ac:dyDescent="0.25">
      <c r="A1279" s="49" t="s">
        <v>1716</v>
      </c>
      <c r="B1279" t="s">
        <v>1717</v>
      </c>
      <c r="C1279" s="97">
        <v>306</v>
      </c>
      <c r="E1279"/>
      <c r="F1279" s="100"/>
    </row>
    <row r="1280" spans="1:6" x14ac:dyDescent="0.25">
      <c r="A1280" s="49" t="s">
        <v>1718</v>
      </c>
      <c r="B1280" t="s">
        <v>1719</v>
      </c>
      <c r="C1280" s="97">
        <v>311</v>
      </c>
      <c r="E1280"/>
      <c r="F1280" s="100"/>
    </row>
    <row r="1281" spans="1:6" x14ac:dyDescent="0.25">
      <c r="A1281" s="49" t="s">
        <v>1720</v>
      </c>
      <c r="B1281" t="s">
        <v>1721</v>
      </c>
      <c r="C1281" s="97">
        <v>296</v>
      </c>
      <c r="E1281"/>
      <c r="F1281" s="100"/>
    </row>
    <row r="1282" spans="1:6" x14ac:dyDescent="0.25">
      <c r="A1282" s="49" t="s">
        <v>1722</v>
      </c>
      <c r="B1282" t="s">
        <v>1723</v>
      </c>
      <c r="C1282" s="97">
        <v>309</v>
      </c>
      <c r="E1282"/>
      <c r="F1282" s="100"/>
    </row>
    <row r="1283" spans="1:6" x14ac:dyDescent="0.25">
      <c r="A1283" s="49" t="s">
        <v>1724</v>
      </c>
      <c r="B1283" t="s">
        <v>1725</v>
      </c>
      <c r="C1283" s="97">
        <v>306</v>
      </c>
      <c r="E1283"/>
      <c r="F1283" s="100"/>
    </row>
    <row r="1284" spans="1:6" x14ac:dyDescent="0.25">
      <c r="A1284" s="49" t="s">
        <v>1726</v>
      </c>
      <c r="B1284" t="s">
        <v>1727</v>
      </c>
      <c r="C1284" s="97">
        <v>309</v>
      </c>
      <c r="E1284"/>
      <c r="F1284" s="100"/>
    </row>
    <row r="1285" spans="1:6" x14ac:dyDescent="0.25">
      <c r="A1285" s="49" t="s">
        <v>1728</v>
      </c>
      <c r="B1285" t="s">
        <v>1729</v>
      </c>
      <c r="C1285" s="97">
        <v>308</v>
      </c>
      <c r="E1285"/>
      <c r="F1285" s="100"/>
    </row>
    <row r="1286" spans="1:6" x14ac:dyDescent="0.25">
      <c r="A1286" s="49" t="s">
        <v>1730</v>
      </c>
      <c r="B1286" t="s">
        <v>1731</v>
      </c>
      <c r="C1286" s="97">
        <v>308</v>
      </c>
      <c r="E1286"/>
      <c r="F1286" s="100"/>
    </row>
    <row r="1287" spans="1:6" x14ac:dyDescent="0.25">
      <c r="A1287" s="49" t="s">
        <v>1732</v>
      </c>
      <c r="B1287" t="s">
        <v>1733</v>
      </c>
      <c r="C1287" s="97">
        <v>298</v>
      </c>
      <c r="E1287"/>
      <c r="F1287" s="100"/>
    </row>
    <row r="1288" spans="1:6" x14ac:dyDescent="0.25">
      <c r="A1288" s="49" t="s">
        <v>1734</v>
      </c>
      <c r="B1288" t="s">
        <v>1735</v>
      </c>
      <c r="C1288" s="97">
        <v>364</v>
      </c>
      <c r="E1288"/>
      <c r="F1288" s="100"/>
    </row>
    <row r="1289" spans="1:6" x14ac:dyDescent="0.25">
      <c r="A1289" s="49" t="s">
        <v>1736</v>
      </c>
      <c r="B1289" t="s">
        <v>1737</v>
      </c>
      <c r="C1289" s="97">
        <v>364</v>
      </c>
      <c r="E1289"/>
      <c r="F1289" s="100"/>
    </row>
    <row r="1290" spans="1:6" x14ac:dyDescent="0.25">
      <c r="A1290" s="49" t="s">
        <v>1738</v>
      </c>
      <c r="B1290" t="s">
        <v>1739</v>
      </c>
      <c r="C1290" s="97">
        <v>363</v>
      </c>
      <c r="E1290"/>
      <c r="F1290" s="100"/>
    </row>
    <row r="1291" spans="1:6" x14ac:dyDescent="0.25">
      <c r="A1291" s="49" t="s">
        <v>1740</v>
      </c>
      <c r="B1291" t="s">
        <v>1741</v>
      </c>
      <c r="C1291" s="97">
        <v>366</v>
      </c>
      <c r="E1291"/>
      <c r="F1291" s="100"/>
    </row>
    <row r="1292" spans="1:6" x14ac:dyDescent="0.25">
      <c r="A1292" s="49" t="s">
        <v>1742</v>
      </c>
      <c r="B1292" t="s">
        <v>1743</v>
      </c>
      <c r="C1292" s="97">
        <v>377</v>
      </c>
      <c r="E1292"/>
      <c r="F1292" s="100"/>
    </row>
    <row r="1293" spans="1:6" x14ac:dyDescent="0.25">
      <c r="A1293" s="49" t="s">
        <v>1744</v>
      </c>
      <c r="B1293" t="s">
        <v>1745</v>
      </c>
      <c r="C1293" s="97">
        <v>377</v>
      </c>
      <c r="E1293"/>
      <c r="F1293" s="100"/>
    </row>
    <row r="1294" spans="1:6" x14ac:dyDescent="0.25">
      <c r="A1294" s="49" t="s">
        <v>1746</v>
      </c>
      <c r="B1294" t="s">
        <v>1747</v>
      </c>
      <c r="C1294" s="97">
        <v>373</v>
      </c>
      <c r="E1294"/>
      <c r="F1294" s="100"/>
    </row>
    <row r="1295" spans="1:6" x14ac:dyDescent="0.25">
      <c r="A1295" s="49" t="s">
        <v>1748</v>
      </c>
      <c r="B1295" t="s">
        <v>1749</v>
      </c>
      <c r="C1295" s="97">
        <v>371</v>
      </c>
      <c r="E1295"/>
      <c r="F1295" s="100"/>
    </row>
    <row r="1296" spans="1:6" x14ac:dyDescent="0.25">
      <c r="A1296" s="49" t="s">
        <v>1750</v>
      </c>
      <c r="B1296" t="s">
        <v>1751</v>
      </c>
      <c r="C1296" s="97">
        <v>377</v>
      </c>
      <c r="E1296"/>
      <c r="F1296" s="100"/>
    </row>
    <row r="1297" spans="1:6" x14ac:dyDescent="0.25">
      <c r="A1297" s="49" t="s">
        <v>1752</v>
      </c>
      <c r="B1297" t="s">
        <v>1753</v>
      </c>
      <c r="C1297" s="97">
        <v>364</v>
      </c>
      <c r="E1297"/>
      <c r="F1297" s="100"/>
    </row>
    <row r="1298" spans="1:6" x14ac:dyDescent="0.25">
      <c r="A1298" s="49" t="s">
        <v>1754</v>
      </c>
      <c r="B1298" t="s">
        <v>1755</v>
      </c>
      <c r="C1298" s="97">
        <v>364</v>
      </c>
      <c r="E1298"/>
      <c r="F1298" s="100"/>
    </row>
    <row r="1299" spans="1:6" x14ac:dyDescent="0.25">
      <c r="A1299" s="49" t="s">
        <v>1756</v>
      </c>
      <c r="B1299" t="s">
        <v>1757</v>
      </c>
      <c r="C1299" s="97">
        <v>378</v>
      </c>
      <c r="E1299"/>
      <c r="F1299" s="100"/>
    </row>
    <row r="1300" spans="1:6" x14ac:dyDescent="0.25">
      <c r="A1300" s="49" t="s">
        <v>1758</v>
      </c>
      <c r="B1300" t="s">
        <v>1759</v>
      </c>
      <c r="C1300" s="97">
        <v>503</v>
      </c>
      <c r="E1300"/>
      <c r="F1300" s="100"/>
    </row>
    <row r="1301" spans="1:6" x14ac:dyDescent="0.25">
      <c r="A1301" s="49" t="s">
        <v>1760</v>
      </c>
      <c r="B1301" t="s">
        <v>1761</v>
      </c>
      <c r="C1301" s="97">
        <v>507</v>
      </c>
      <c r="E1301"/>
      <c r="F1301" s="100"/>
    </row>
    <row r="1302" spans="1:6" x14ac:dyDescent="0.25">
      <c r="A1302" s="49" t="s">
        <v>1762</v>
      </c>
      <c r="B1302" t="s">
        <v>1763</v>
      </c>
      <c r="C1302" s="97">
        <v>499</v>
      </c>
      <c r="E1302"/>
      <c r="F1302" s="100"/>
    </row>
    <row r="1303" spans="1:6" x14ac:dyDescent="0.25">
      <c r="A1303" s="49" t="s">
        <v>1764</v>
      </c>
      <c r="B1303" t="s">
        <v>1765</v>
      </c>
      <c r="C1303" s="97">
        <v>499</v>
      </c>
      <c r="E1303"/>
      <c r="F1303" s="100"/>
    </row>
    <row r="1304" spans="1:6" x14ac:dyDescent="0.25">
      <c r="A1304" s="49" t="s">
        <v>1766</v>
      </c>
      <c r="B1304" t="s">
        <v>1767</v>
      </c>
      <c r="C1304" s="97">
        <v>514</v>
      </c>
      <c r="E1304"/>
      <c r="F1304" s="100"/>
    </row>
    <row r="1305" spans="1:6" x14ac:dyDescent="0.25">
      <c r="A1305" s="49" t="s">
        <v>1768</v>
      </c>
      <c r="B1305" t="s">
        <v>1769</v>
      </c>
      <c r="C1305" s="97">
        <v>507</v>
      </c>
      <c r="E1305"/>
      <c r="F1305" s="100"/>
    </row>
    <row r="1306" spans="1:6" x14ac:dyDescent="0.25">
      <c r="A1306" s="49" t="s">
        <v>1770</v>
      </c>
      <c r="B1306" t="s">
        <v>1771</v>
      </c>
      <c r="C1306" s="97">
        <v>507</v>
      </c>
      <c r="E1306"/>
      <c r="F1306" s="100"/>
    </row>
    <row r="1307" spans="1:6" x14ac:dyDescent="0.25">
      <c r="A1307" s="49" t="s">
        <v>1772</v>
      </c>
      <c r="B1307" t="s">
        <v>1773</v>
      </c>
      <c r="C1307" s="97">
        <v>521</v>
      </c>
      <c r="E1307"/>
      <c r="F1307" s="100"/>
    </row>
    <row r="1308" spans="1:6" x14ac:dyDescent="0.25">
      <c r="A1308" s="49" t="s">
        <v>1774</v>
      </c>
      <c r="B1308" t="s">
        <v>1775</v>
      </c>
      <c r="C1308" s="97">
        <v>503</v>
      </c>
      <c r="E1308"/>
      <c r="F1308" s="100"/>
    </row>
    <row r="1309" spans="1:6" x14ac:dyDescent="0.25">
      <c r="A1309" s="49" t="s">
        <v>1776</v>
      </c>
      <c r="B1309" t="s">
        <v>1777</v>
      </c>
      <c r="C1309" s="97">
        <v>501</v>
      </c>
      <c r="E1309"/>
      <c r="F1309" s="100"/>
    </row>
    <row r="1310" spans="1:6" x14ac:dyDescent="0.25">
      <c r="A1310" s="49" t="s">
        <v>1778</v>
      </c>
      <c r="B1310" t="s">
        <v>1779</v>
      </c>
      <c r="C1310" s="97">
        <v>501</v>
      </c>
      <c r="E1310"/>
      <c r="F1310" s="100"/>
    </row>
    <row r="1311" spans="1:6" x14ac:dyDescent="0.25">
      <c r="A1311" s="49" t="s">
        <v>1780</v>
      </c>
      <c r="B1311" t="s">
        <v>1781</v>
      </c>
      <c r="C1311" s="97">
        <v>502</v>
      </c>
      <c r="E1311"/>
      <c r="F1311" s="100"/>
    </row>
    <row r="1312" spans="1:6" x14ac:dyDescent="0.25">
      <c r="A1312" s="49" t="s">
        <v>1782</v>
      </c>
      <c r="B1312" t="s">
        <v>1783</v>
      </c>
      <c r="C1312" s="97">
        <v>800</v>
      </c>
      <c r="E1312"/>
      <c r="F1312" s="100"/>
    </row>
    <row r="1313" spans="1:6" x14ac:dyDescent="0.25">
      <c r="A1313" s="49" t="s">
        <v>1784</v>
      </c>
      <c r="B1313" t="s">
        <v>1785</v>
      </c>
      <c r="C1313" s="97">
        <v>806</v>
      </c>
      <c r="E1313"/>
      <c r="F1313" s="100"/>
    </row>
    <row r="1314" spans="1:6" x14ac:dyDescent="0.25">
      <c r="A1314" s="49" t="s">
        <v>1786</v>
      </c>
      <c r="B1314" t="s">
        <v>1787</v>
      </c>
      <c r="C1314" s="97">
        <v>800</v>
      </c>
      <c r="E1314"/>
      <c r="F1314" s="100"/>
    </row>
    <row r="1315" spans="1:6" x14ac:dyDescent="0.25">
      <c r="A1315" s="49" t="s">
        <v>1788</v>
      </c>
      <c r="B1315" t="s">
        <v>1789</v>
      </c>
      <c r="C1315" s="97">
        <v>801</v>
      </c>
      <c r="E1315"/>
      <c r="F1315" s="100"/>
    </row>
    <row r="1316" spans="1:6" x14ac:dyDescent="0.25">
      <c r="A1316" s="49" t="s">
        <v>1790</v>
      </c>
      <c r="B1316" t="s">
        <v>1791</v>
      </c>
      <c r="C1316" s="97">
        <v>803</v>
      </c>
      <c r="E1316"/>
      <c r="F1316" s="100"/>
    </row>
    <row r="1317" spans="1:6" x14ac:dyDescent="0.25">
      <c r="A1317" s="49" t="s">
        <v>1792</v>
      </c>
      <c r="B1317" t="s">
        <v>1793</v>
      </c>
      <c r="C1317" s="97">
        <v>803</v>
      </c>
      <c r="E1317"/>
      <c r="F1317" s="100"/>
    </row>
    <row r="1318" spans="1:6" x14ac:dyDescent="0.25">
      <c r="A1318" s="49" t="s">
        <v>1794</v>
      </c>
      <c r="B1318" t="s">
        <v>1795</v>
      </c>
      <c r="C1318" s="97">
        <v>809</v>
      </c>
      <c r="E1318"/>
      <c r="F1318" s="100"/>
    </row>
    <row r="1319" spans="1:6" x14ac:dyDescent="0.25">
      <c r="A1319" s="49" t="s">
        <v>1796</v>
      </c>
      <c r="B1319" t="s">
        <v>1797</v>
      </c>
      <c r="C1319" s="97">
        <v>799</v>
      </c>
      <c r="E1319"/>
      <c r="F1319" s="100"/>
    </row>
    <row r="1320" spans="1:6" x14ac:dyDescent="0.25">
      <c r="A1320" s="49" t="s">
        <v>1798</v>
      </c>
      <c r="B1320" t="s">
        <v>1799</v>
      </c>
      <c r="C1320" s="97">
        <v>803</v>
      </c>
      <c r="E1320"/>
      <c r="F1320" s="100"/>
    </row>
    <row r="1321" spans="1:6" x14ac:dyDescent="0.25">
      <c r="A1321" s="49" t="s">
        <v>1800</v>
      </c>
      <c r="B1321" t="s">
        <v>1801</v>
      </c>
      <c r="C1321" s="97">
        <v>804</v>
      </c>
      <c r="E1321"/>
      <c r="F1321" s="100"/>
    </row>
    <row r="1322" spans="1:6" x14ac:dyDescent="0.25">
      <c r="A1322" s="49" t="s">
        <v>1802</v>
      </c>
      <c r="B1322" t="s">
        <v>1803</v>
      </c>
      <c r="C1322" s="97">
        <v>1272</v>
      </c>
      <c r="E1322"/>
      <c r="F1322" s="100"/>
    </row>
    <row r="1323" spans="1:6" x14ac:dyDescent="0.25">
      <c r="A1323" s="49" t="s">
        <v>1804</v>
      </c>
      <c r="B1323" t="s">
        <v>1805</v>
      </c>
      <c r="C1323" s="97">
        <v>1274</v>
      </c>
      <c r="E1323"/>
      <c r="F1323" s="100"/>
    </row>
    <row r="1324" spans="1:6" x14ac:dyDescent="0.25">
      <c r="A1324" s="49" t="s">
        <v>1806</v>
      </c>
      <c r="B1324" t="s">
        <v>1807</v>
      </c>
      <c r="C1324" s="97">
        <v>1281</v>
      </c>
      <c r="E1324"/>
      <c r="F1324" s="100"/>
    </row>
    <row r="1325" spans="1:6" x14ac:dyDescent="0.25">
      <c r="A1325" s="49" t="s">
        <v>1808</v>
      </c>
      <c r="B1325" t="s">
        <v>1809</v>
      </c>
      <c r="C1325" s="97">
        <v>1281</v>
      </c>
      <c r="E1325"/>
      <c r="F1325" s="100"/>
    </row>
    <row r="1326" spans="1:6" x14ac:dyDescent="0.25">
      <c r="A1326" s="49" t="s">
        <v>1810</v>
      </c>
      <c r="B1326" t="s">
        <v>1811</v>
      </c>
      <c r="C1326" s="97">
        <v>1264</v>
      </c>
      <c r="E1326"/>
      <c r="F1326" s="100"/>
    </row>
    <row r="1327" spans="1:6" x14ac:dyDescent="0.25">
      <c r="A1327" s="49" t="s">
        <v>1812</v>
      </c>
      <c r="B1327" t="s">
        <v>1813</v>
      </c>
      <c r="C1327" s="97">
        <v>1264</v>
      </c>
      <c r="E1327"/>
      <c r="F1327" s="100"/>
    </row>
    <row r="1328" spans="1:6" x14ac:dyDescent="0.25">
      <c r="A1328" s="49" t="s">
        <v>1814</v>
      </c>
      <c r="B1328" t="s">
        <v>1815</v>
      </c>
      <c r="C1328" s="97">
        <v>1264</v>
      </c>
      <c r="E1328"/>
      <c r="F1328" s="100"/>
    </row>
    <row r="1329" spans="1:6" x14ac:dyDescent="0.25">
      <c r="A1329" s="49" t="s">
        <v>1816</v>
      </c>
      <c r="B1329" t="s">
        <v>1817</v>
      </c>
      <c r="C1329" s="97">
        <v>1273</v>
      </c>
      <c r="E1329"/>
      <c r="F1329" s="100"/>
    </row>
    <row r="1330" spans="1:6" x14ac:dyDescent="0.25">
      <c r="A1330" s="49" t="s">
        <v>1818</v>
      </c>
      <c r="B1330" t="s">
        <v>1819</v>
      </c>
      <c r="C1330" s="97">
        <v>1283</v>
      </c>
      <c r="E1330"/>
      <c r="F1330" s="100"/>
    </row>
    <row r="1331" spans="1:6" x14ac:dyDescent="0.25">
      <c r="A1331" s="49" t="s">
        <v>1820</v>
      </c>
      <c r="B1331" t="s">
        <v>1821</v>
      </c>
      <c r="C1331" s="97">
        <v>1277</v>
      </c>
      <c r="E1331"/>
      <c r="F1331" s="100"/>
    </row>
    <row r="1332" spans="1:6" x14ac:dyDescent="0.25">
      <c r="A1332" s="49" t="s">
        <v>1822</v>
      </c>
      <c r="B1332" t="s">
        <v>1823</v>
      </c>
      <c r="C1332" s="97">
        <v>1859</v>
      </c>
      <c r="E1332"/>
      <c r="F1332" s="100"/>
    </row>
    <row r="1333" spans="1:6" x14ac:dyDescent="0.25">
      <c r="A1333" s="49" t="s">
        <v>1824</v>
      </c>
      <c r="B1333" t="s">
        <v>1825</v>
      </c>
      <c r="C1333" s="97">
        <v>1847</v>
      </c>
      <c r="E1333"/>
      <c r="F1333" s="100"/>
    </row>
    <row r="1334" spans="1:6" x14ac:dyDescent="0.25">
      <c r="A1334" s="49" t="s">
        <v>1826</v>
      </c>
      <c r="B1334" t="s">
        <v>1827</v>
      </c>
      <c r="C1334" s="97">
        <v>1863</v>
      </c>
      <c r="E1334"/>
      <c r="F1334" s="100"/>
    </row>
    <row r="1335" spans="1:6" x14ac:dyDescent="0.25">
      <c r="A1335" s="49" t="s">
        <v>1828</v>
      </c>
      <c r="B1335" t="s">
        <v>1829</v>
      </c>
      <c r="C1335" s="97">
        <v>1875</v>
      </c>
      <c r="E1335"/>
      <c r="F1335" s="100"/>
    </row>
    <row r="1336" spans="1:6" x14ac:dyDescent="0.25">
      <c r="A1336" s="49" t="s">
        <v>1830</v>
      </c>
      <c r="B1336" t="s">
        <v>1831</v>
      </c>
      <c r="C1336" s="97">
        <v>1847</v>
      </c>
      <c r="E1336"/>
      <c r="F1336" s="100"/>
    </row>
    <row r="1337" spans="1:6" x14ac:dyDescent="0.25">
      <c r="A1337" s="49" t="s">
        <v>1832</v>
      </c>
      <c r="B1337" t="s">
        <v>1833</v>
      </c>
      <c r="C1337" s="97">
        <v>1847</v>
      </c>
      <c r="E1337"/>
      <c r="F1337" s="100"/>
    </row>
    <row r="1338" spans="1:6" x14ac:dyDescent="0.25">
      <c r="A1338" s="49" t="s">
        <v>1834</v>
      </c>
      <c r="B1338" t="s">
        <v>1835</v>
      </c>
      <c r="C1338" s="97">
        <v>1855</v>
      </c>
      <c r="E1338"/>
      <c r="F1338" s="100"/>
    </row>
    <row r="1339" spans="1:6" x14ac:dyDescent="0.25">
      <c r="A1339" s="49" t="s">
        <v>1836</v>
      </c>
      <c r="B1339" t="s">
        <v>1837</v>
      </c>
      <c r="C1339" s="97">
        <v>1847</v>
      </c>
      <c r="E1339"/>
      <c r="F1339" s="100"/>
    </row>
    <row r="1340" spans="1:6" x14ac:dyDescent="0.25">
      <c r="A1340" s="49" t="s">
        <v>1838</v>
      </c>
      <c r="B1340" t="s">
        <v>1839</v>
      </c>
      <c r="C1340" s="97">
        <v>1847</v>
      </c>
      <c r="E1340"/>
      <c r="F1340" s="100"/>
    </row>
    <row r="1341" spans="1:6" x14ac:dyDescent="0.25">
      <c r="A1341" s="49" t="s">
        <v>1840</v>
      </c>
      <c r="B1341" t="s">
        <v>1841</v>
      </c>
      <c r="C1341" s="97">
        <v>3229</v>
      </c>
      <c r="E1341"/>
      <c r="F1341" s="100"/>
    </row>
    <row r="1342" spans="1:6" x14ac:dyDescent="0.25">
      <c r="A1342" s="49" t="s">
        <v>1842</v>
      </c>
      <c r="B1342" t="s">
        <v>1843</v>
      </c>
      <c r="C1342" s="97">
        <v>3191</v>
      </c>
      <c r="E1342"/>
      <c r="F1342" s="100"/>
    </row>
    <row r="1343" spans="1:6" x14ac:dyDescent="0.25">
      <c r="A1343" s="49" t="s">
        <v>1844</v>
      </c>
      <c r="B1343" t="s">
        <v>1845</v>
      </c>
      <c r="C1343" s="97">
        <v>3229</v>
      </c>
      <c r="E1343"/>
      <c r="F1343" s="100"/>
    </row>
    <row r="1344" spans="1:6" x14ac:dyDescent="0.25">
      <c r="A1344" s="49" t="s">
        <v>1846</v>
      </c>
      <c r="B1344" t="s">
        <v>1847</v>
      </c>
      <c r="C1344" s="97">
        <v>3229</v>
      </c>
      <c r="E1344"/>
      <c r="F1344" s="100"/>
    </row>
    <row r="1345" spans="1:6" x14ac:dyDescent="0.25">
      <c r="A1345" s="49" t="s">
        <v>1848</v>
      </c>
      <c r="B1345" t="s">
        <v>1849</v>
      </c>
      <c r="C1345" s="97">
        <v>3229</v>
      </c>
      <c r="E1345"/>
      <c r="F1345" s="100"/>
    </row>
    <row r="1346" spans="1:6" x14ac:dyDescent="0.25">
      <c r="A1346" s="49" t="s">
        <v>1850</v>
      </c>
      <c r="B1346" t="s">
        <v>1851</v>
      </c>
      <c r="C1346" s="97">
        <v>3229</v>
      </c>
      <c r="E1346"/>
      <c r="F1346" s="100"/>
    </row>
    <row r="1347" spans="1:6" x14ac:dyDescent="0.25">
      <c r="A1347" s="49" t="s">
        <v>1852</v>
      </c>
      <c r="B1347" t="s">
        <v>1853</v>
      </c>
      <c r="C1347" s="97">
        <v>3229</v>
      </c>
      <c r="E1347"/>
      <c r="F1347" s="100"/>
    </row>
    <row r="1348" spans="1:6" x14ac:dyDescent="0.25">
      <c r="A1348" s="49" t="s">
        <v>1854</v>
      </c>
      <c r="B1348" t="s">
        <v>1855</v>
      </c>
      <c r="C1348" s="97">
        <v>4953</v>
      </c>
      <c r="E1348"/>
      <c r="F1348" s="100"/>
    </row>
    <row r="1349" spans="1:6" x14ac:dyDescent="0.25">
      <c r="A1349" s="49" t="s">
        <v>1856</v>
      </c>
      <c r="B1349" t="s">
        <v>1857</v>
      </c>
      <c r="C1349" s="97">
        <v>4953</v>
      </c>
      <c r="E1349"/>
      <c r="F1349" s="100"/>
    </row>
    <row r="1350" spans="1:6" x14ac:dyDescent="0.25">
      <c r="A1350" s="49" t="s">
        <v>1858</v>
      </c>
      <c r="B1350" t="s">
        <v>1859</v>
      </c>
      <c r="C1350" s="97">
        <v>4953</v>
      </c>
      <c r="E1350"/>
      <c r="F1350" s="100"/>
    </row>
    <row r="1351" spans="1:6" x14ac:dyDescent="0.25">
      <c r="A1351" s="49" t="s">
        <v>1860</v>
      </c>
      <c r="B1351" t="s">
        <v>1861</v>
      </c>
      <c r="C1351" s="97">
        <v>4953</v>
      </c>
      <c r="E1351"/>
      <c r="F1351" s="100"/>
    </row>
    <row r="1352" spans="1:6" x14ac:dyDescent="0.25">
      <c r="A1352" s="49" t="s">
        <v>1862</v>
      </c>
      <c r="B1352" t="s">
        <v>1863</v>
      </c>
      <c r="C1352" s="97">
        <v>4953</v>
      </c>
      <c r="E1352"/>
      <c r="F1352" s="100"/>
    </row>
    <row r="1353" spans="1:6" x14ac:dyDescent="0.25">
      <c r="A1353" s="49" t="s">
        <v>1864</v>
      </c>
      <c r="B1353" t="s">
        <v>1865</v>
      </c>
      <c r="C1353" s="97">
        <v>7739</v>
      </c>
      <c r="E1353"/>
      <c r="F1353" s="100"/>
    </row>
    <row r="1354" spans="1:6" x14ac:dyDescent="0.25">
      <c r="A1354" s="49" t="s">
        <v>1866</v>
      </c>
      <c r="B1354" t="s">
        <v>1867</v>
      </c>
      <c r="C1354" s="97">
        <v>7697</v>
      </c>
      <c r="E1354"/>
      <c r="F1354" s="100"/>
    </row>
    <row r="1355" spans="1:6" x14ac:dyDescent="0.25">
      <c r="A1355" s="49" t="s">
        <v>1868</v>
      </c>
      <c r="B1355" t="s">
        <v>1869</v>
      </c>
      <c r="C1355" s="97">
        <v>7739</v>
      </c>
      <c r="E1355"/>
      <c r="F1355" s="100"/>
    </row>
    <row r="1356" spans="1:6" x14ac:dyDescent="0.25">
      <c r="A1356" s="49" t="s">
        <v>1870</v>
      </c>
      <c r="B1356" t="s">
        <v>1871</v>
      </c>
      <c r="C1356" s="97">
        <v>7739</v>
      </c>
      <c r="E1356"/>
      <c r="F1356" s="100"/>
    </row>
    <row r="1357" spans="1:6" x14ac:dyDescent="0.25">
      <c r="A1357" s="49" t="s">
        <v>1872</v>
      </c>
      <c r="B1357" t="s">
        <v>1873</v>
      </c>
      <c r="C1357" s="97">
        <v>7697</v>
      </c>
      <c r="E1357"/>
      <c r="F1357" s="100"/>
    </row>
    <row r="1358" spans="1:6" x14ac:dyDescent="0.25">
      <c r="A1358" s="49" t="s">
        <v>1874</v>
      </c>
      <c r="B1358" t="s">
        <v>1875</v>
      </c>
      <c r="C1358" s="97">
        <v>10699</v>
      </c>
      <c r="E1358"/>
      <c r="F1358" s="100"/>
    </row>
    <row r="1359" spans="1:6" x14ac:dyDescent="0.25">
      <c r="A1359" s="49" t="s">
        <v>1876</v>
      </c>
      <c r="B1359" t="s">
        <v>1877</v>
      </c>
      <c r="C1359" s="97">
        <v>10706</v>
      </c>
      <c r="E1359"/>
      <c r="F1359" s="100"/>
    </row>
    <row r="1360" spans="1:6" x14ac:dyDescent="0.25">
      <c r="A1360" s="49" t="s">
        <v>1878</v>
      </c>
      <c r="B1360" t="s">
        <v>1879</v>
      </c>
      <c r="C1360" s="97">
        <v>10780</v>
      </c>
      <c r="E1360"/>
      <c r="F1360" s="100"/>
    </row>
    <row r="1361" spans="1:6" x14ac:dyDescent="0.25">
      <c r="A1361" s="49" t="s">
        <v>1880</v>
      </c>
      <c r="B1361" t="s">
        <v>1881</v>
      </c>
      <c r="C1361" s="97">
        <v>15509</v>
      </c>
      <c r="E1361"/>
      <c r="F1361" s="100"/>
    </row>
    <row r="1362" spans="1:6" x14ac:dyDescent="0.25">
      <c r="A1362" s="49" t="s">
        <v>1882</v>
      </c>
      <c r="B1362" t="s">
        <v>1883</v>
      </c>
      <c r="C1362" s="97">
        <v>15421</v>
      </c>
      <c r="E1362"/>
      <c r="F1362" s="100"/>
    </row>
    <row r="1363" spans="1:6" x14ac:dyDescent="0.25">
      <c r="A1363" s="49" t="s">
        <v>1884</v>
      </c>
      <c r="B1363" t="s">
        <v>1885</v>
      </c>
      <c r="C1363" s="97">
        <v>15509</v>
      </c>
      <c r="E1363"/>
      <c r="F1363" s="100"/>
    </row>
    <row r="1364" spans="1:6" x14ac:dyDescent="0.25">
      <c r="A1364" s="49" t="s">
        <v>1886</v>
      </c>
      <c r="B1364" t="s">
        <v>1887</v>
      </c>
      <c r="C1364" s="97">
        <v>21445</v>
      </c>
      <c r="E1364"/>
      <c r="F1364" s="100"/>
    </row>
    <row r="1365" spans="1:6" x14ac:dyDescent="0.25">
      <c r="A1365" s="49" t="s">
        <v>1888</v>
      </c>
      <c r="B1365" t="s">
        <v>1889</v>
      </c>
      <c r="C1365" s="97">
        <v>21442</v>
      </c>
      <c r="E1365"/>
      <c r="F1365" s="100"/>
    </row>
    <row r="1366" spans="1:6" x14ac:dyDescent="0.25">
      <c r="A1366" s="49" t="s">
        <v>1890</v>
      </c>
      <c r="B1366" t="s">
        <v>1891</v>
      </c>
      <c r="C1366" s="97">
        <v>30902</v>
      </c>
      <c r="E1366"/>
      <c r="F1366" s="100"/>
    </row>
    <row r="1367" spans="1:6" x14ac:dyDescent="0.25">
      <c r="A1367" s="49" t="s">
        <v>1892</v>
      </c>
      <c r="B1367" t="s">
        <v>1893</v>
      </c>
      <c r="C1367" s="97">
        <v>28153</v>
      </c>
      <c r="E1367"/>
      <c r="F1367" s="100"/>
    </row>
    <row r="1368" spans="1:6" x14ac:dyDescent="0.25">
      <c r="A1368" s="49" t="s">
        <v>1894</v>
      </c>
      <c r="B1368" t="s">
        <v>1895</v>
      </c>
      <c r="C1368" s="97">
        <v>28153</v>
      </c>
      <c r="E1368"/>
      <c r="F1368" s="100"/>
    </row>
    <row r="1369" spans="1:6" x14ac:dyDescent="0.25">
      <c r="A1369" s="49" t="s">
        <v>1896</v>
      </c>
      <c r="B1369" t="s">
        <v>1897</v>
      </c>
      <c r="C1369" s="97">
        <v>36160</v>
      </c>
      <c r="E1369"/>
      <c r="F1369" s="100"/>
    </row>
    <row r="1370" spans="1:6" x14ac:dyDescent="0.25">
      <c r="A1370" s="49" t="s">
        <v>1898</v>
      </c>
      <c r="B1370" t="s">
        <v>1899</v>
      </c>
      <c r="C1370" s="97">
        <v>35988</v>
      </c>
      <c r="E1370"/>
      <c r="F1370" s="100"/>
    </row>
    <row r="1371" spans="1:6" x14ac:dyDescent="0.25">
      <c r="A1371" s="49" t="s">
        <v>1900</v>
      </c>
      <c r="B1371" t="s">
        <v>1901</v>
      </c>
      <c r="C1371" s="97">
        <v>46285</v>
      </c>
      <c r="E1371"/>
      <c r="F1371" s="100"/>
    </row>
    <row r="1372" spans="1:6" x14ac:dyDescent="0.25">
      <c r="A1372" s="49" t="s">
        <v>1902</v>
      </c>
      <c r="B1372" t="s">
        <v>1903</v>
      </c>
      <c r="C1372" s="97">
        <v>55597</v>
      </c>
      <c r="E1372"/>
      <c r="F1372" s="100"/>
    </row>
    <row r="1373" spans="1:6" x14ac:dyDescent="0.25">
      <c r="A1373" s="48" t="s">
        <v>1904</v>
      </c>
      <c r="B1373" s="4"/>
      <c r="C1373" s="96" t="s">
        <v>4547</v>
      </c>
      <c r="D1373" s="89" t="s">
        <v>610</v>
      </c>
      <c r="E1373"/>
    </row>
    <row r="1374" spans="1:6" x14ac:dyDescent="0.25">
      <c r="A1374" s="49" t="s">
        <v>450</v>
      </c>
      <c r="B1374" t="s">
        <v>451</v>
      </c>
      <c r="C1374" s="97">
        <v>1122</v>
      </c>
      <c r="E1374"/>
      <c r="F1374" s="100"/>
    </row>
    <row r="1375" spans="1:6" x14ac:dyDescent="0.25">
      <c r="A1375" s="49" t="s">
        <v>452</v>
      </c>
      <c r="B1375" t="s">
        <v>453</v>
      </c>
      <c r="C1375" s="97">
        <v>1420</v>
      </c>
      <c r="E1375"/>
      <c r="F1375" s="100"/>
    </row>
    <row r="1376" spans="1:6" x14ac:dyDescent="0.25">
      <c r="A1376" s="49" t="s">
        <v>454</v>
      </c>
      <c r="B1376" t="s">
        <v>455</v>
      </c>
      <c r="C1376" s="97">
        <v>1867</v>
      </c>
      <c r="E1376"/>
      <c r="F1376" s="100"/>
    </row>
    <row r="1377" spans="1:6" x14ac:dyDescent="0.25">
      <c r="A1377" s="49" t="s">
        <v>456</v>
      </c>
      <c r="B1377" t="s">
        <v>457</v>
      </c>
      <c r="C1377" s="97">
        <v>2392</v>
      </c>
      <c r="E1377"/>
      <c r="F1377" s="100"/>
    </row>
    <row r="1378" spans="1:6" x14ac:dyDescent="0.25">
      <c r="A1378" s="49" t="s">
        <v>458</v>
      </c>
      <c r="B1378" t="s">
        <v>459</v>
      </c>
      <c r="C1378" s="97">
        <v>2829</v>
      </c>
      <c r="E1378"/>
      <c r="F1378" s="100"/>
    </row>
    <row r="1379" spans="1:6" x14ac:dyDescent="0.25">
      <c r="A1379" s="49" t="s">
        <v>460</v>
      </c>
      <c r="B1379" t="s">
        <v>461</v>
      </c>
      <c r="C1379" s="97">
        <v>3106</v>
      </c>
      <c r="E1379"/>
      <c r="F1379" s="100"/>
    </row>
    <row r="1380" spans="1:6" x14ac:dyDescent="0.25">
      <c r="A1380" s="49" t="s">
        <v>462</v>
      </c>
      <c r="B1380" t="s">
        <v>463</v>
      </c>
      <c r="C1380" s="97">
        <v>1285</v>
      </c>
      <c r="E1380"/>
      <c r="F1380" s="100"/>
    </row>
    <row r="1381" spans="1:6" x14ac:dyDescent="0.25">
      <c r="A1381" s="49" t="s">
        <v>464</v>
      </c>
      <c r="B1381" t="s">
        <v>465</v>
      </c>
      <c r="C1381" s="97">
        <v>1713</v>
      </c>
      <c r="E1381"/>
      <c r="F1381" s="100"/>
    </row>
    <row r="1382" spans="1:6" x14ac:dyDescent="0.25">
      <c r="A1382" s="49" t="s">
        <v>466</v>
      </c>
      <c r="B1382" t="s">
        <v>467</v>
      </c>
      <c r="C1382" s="97">
        <v>2177</v>
      </c>
      <c r="E1382"/>
      <c r="F1382" s="100"/>
    </row>
    <row r="1383" spans="1:6" x14ac:dyDescent="0.25">
      <c r="A1383" s="49" t="s">
        <v>468</v>
      </c>
      <c r="B1383" t="s">
        <v>469</v>
      </c>
      <c r="C1383" s="97">
        <v>2827</v>
      </c>
      <c r="E1383"/>
      <c r="F1383" s="100"/>
    </row>
    <row r="1384" spans="1:6" x14ac:dyDescent="0.25">
      <c r="A1384" s="49" t="s">
        <v>470</v>
      </c>
      <c r="B1384" t="s">
        <v>471</v>
      </c>
      <c r="C1384" s="97">
        <v>3617</v>
      </c>
      <c r="E1384"/>
      <c r="F1384" s="100"/>
    </row>
    <row r="1385" spans="1:6" x14ac:dyDescent="0.25">
      <c r="A1385" s="49" t="s">
        <v>472</v>
      </c>
      <c r="B1385" t="s">
        <v>473</v>
      </c>
      <c r="C1385" s="97">
        <v>1813</v>
      </c>
      <c r="E1385"/>
      <c r="F1385" s="100"/>
    </row>
    <row r="1386" spans="1:6" x14ac:dyDescent="0.25">
      <c r="A1386" s="49" t="s">
        <v>474</v>
      </c>
      <c r="B1386" t="s">
        <v>475</v>
      </c>
      <c r="C1386" s="97">
        <v>2173</v>
      </c>
      <c r="E1386"/>
      <c r="F1386" s="100"/>
    </row>
    <row r="1387" spans="1:6" x14ac:dyDescent="0.25">
      <c r="A1387" s="49" t="s">
        <v>476</v>
      </c>
      <c r="B1387" t="s">
        <v>477</v>
      </c>
      <c r="C1387" s="97">
        <v>2797</v>
      </c>
      <c r="E1387"/>
      <c r="F1387" s="100"/>
    </row>
    <row r="1388" spans="1:6" x14ac:dyDescent="0.25">
      <c r="A1388" s="49" t="s">
        <v>478</v>
      </c>
      <c r="B1388" t="s">
        <v>479</v>
      </c>
      <c r="C1388" s="97">
        <v>3503</v>
      </c>
      <c r="E1388"/>
      <c r="F1388" s="100"/>
    </row>
    <row r="1389" spans="1:6" x14ac:dyDescent="0.25">
      <c r="A1389" s="49" t="s">
        <v>480</v>
      </c>
      <c r="B1389" t="s">
        <v>481</v>
      </c>
      <c r="C1389" s="97">
        <v>4757</v>
      </c>
      <c r="E1389"/>
      <c r="F1389" s="100"/>
    </row>
    <row r="1390" spans="1:6" x14ac:dyDescent="0.25">
      <c r="A1390" s="49" t="s">
        <v>482</v>
      </c>
      <c r="B1390" t="s">
        <v>483</v>
      </c>
      <c r="C1390" s="97">
        <v>2827</v>
      </c>
      <c r="E1390"/>
      <c r="F1390" s="100"/>
    </row>
    <row r="1391" spans="1:6" x14ac:dyDescent="0.25">
      <c r="A1391" s="49" t="s">
        <v>484</v>
      </c>
      <c r="B1391" t="s">
        <v>485</v>
      </c>
      <c r="C1391" s="97">
        <v>3478</v>
      </c>
      <c r="E1391"/>
      <c r="F1391" s="100"/>
    </row>
    <row r="1392" spans="1:6" x14ac:dyDescent="0.25">
      <c r="A1392" s="49" t="s">
        <v>486</v>
      </c>
      <c r="B1392" t="s">
        <v>487</v>
      </c>
      <c r="C1392" s="97">
        <v>4392</v>
      </c>
      <c r="E1392"/>
      <c r="F1392" s="100"/>
    </row>
    <row r="1393" spans="1:6" x14ac:dyDescent="0.25">
      <c r="A1393" s="49" t="s">
        <v>488</v>
      </c>
      <c r="B1393" t="s">
        <v>489</v>
      </c>
      <c r="C1393" s="97">
        <v>5488</v>
      </c>
      <c r="E1393"/>
      <c r="F1393" s="100"/>
    </row>
    <row r="1394" spans="1:6" x14ac:dyDescent="0.25">
      <c r="A1394" s="49" t="s">
        <v>490</v>
      </c>
      <c r="B1394" t="s">
        <v>491</v>
      </c>
      <c r="C1394" s="97">
        <v>7510</v>
      </c>
      <c r="E1394"/>
      <c r="F1394" s="100"/>
    </row>
    <row r="1395" spans="1:6" x14ac:dyDescent="0.25">
      <c r="A1395" s="49" t="s">
        <v>492</v>
      </c>
      <c r="B1395" t="s">
        <v>493</v>
      </c>
      <c r="C1395" s="97">
        <v>4348</v>
      </c>
      <c r="E1395"/>
      <c r="F1395" s="100"/>
    </row>
    <row r="1396" spans="1:6" x14ac:dyDescent="0.25">
      <c r="A1396" s="49" t="s">
        <v>494</v>
      </c>
      <c r="B1396" t="s">
        <v>495</v>
      </c>
      <c r="C1396" s="97">
        <v>5552</v>
      </c>
      <c r="E1396"/>
      <c r="F1396" s="100"/>
    </row>
    <row r="1397" spans="1:6" x14ac:dyDescent="0.25">
      <c r="A1397" s="49" t="s">
        <v>496</v>
      </c>
      <c r="B1397" t="s">
        <v>497</v>
      </c>
      <c r="C1397" s="97">
        <v>7235</v>
      </c>
      <c r="E1397"/>
      <c r="F1397" s="100"/>
    </row>
    <row r="1398" spans="1:6" x14ac:dyDescent="0.25">
      <c r="A1398" s="49" t="s">
        <v>498</v>
      </c>
      <c r="B1398" t="s">
        <v>499</v>
      </c>
      <c r="C1398" s="97">
        <v>9107</v>
      </c>
      <c r="E1398"/>
      <c r="F1398" s="100"/>
    </row>
    <row r="1399" spans="1:6" x14ac:dyDescent="0.25">
      <c r="A1399" s="49" t="s">
        <v>500</v>
      </c>
      <c r="B1399" t="s">
        <v>501</v>
      </c>
      <c r="C1399" s="97">
        <v>12242</v>
      </c>
      <c r="E1399"/>
      <c r="F1399" s="100"/>
    </row>
    <row r="1400" spans="1:6" x14ac:dyDescent="0.25">
      <c r="A1400" s="49" t="s">
        <v>502</v>
      </c>
      <c r="B1400" t="s">
        <v>503</v>
      </c>
      <c r="C1400" s="97">
        <v>5887</v>
      </c>
      <c r="E1400"/>
      <c r="F1400" s="100"/>
    </row>
    <row r="1401" spans="1:6" x14ac:dyDescent="0.25">
      <c r="A1401" s="49" t="s">
        <v>504</v>
      </c>
      <c r="B1401" t="s">
        <v>505</v>
      </c>
      <c r="C1401" s="97">
        <v>8017</v>
      </c>
      <c r="E1401"/>
      <c r="F1401" s="100"/>
    </row>
    <row r="1402" spans="1:6" x14ac:dyDescent="0.25">
      <c r="A1402" s="49" t="s">
        <v>506</v>
      </c>
      <c r="B1402" t="s">
        <v>507</v>
      </c>
      <c r="C1402" s="97">
        <v>10374</v>
      </c>
      <c r="E1402"/>
      <c r="F1402" s="100"/>
    </row>
    <row r="1403" spans="1:6" x14ac:dyDescent="0.25">
      <c r="A1403" s="49" t="s">
        <v>508</v>
      </c>
      <c r="B1403" t="s">
        <v>509</v>
      </c>
      <c r="C1403" s="97">
        <v>13228</v>
      </c>
      <c r="E1403"/>
      <c r="F1403" s="100"/>
    </row>
    <row r="1404" spans="1:6" x14ac:dyDescent="0.25">
      <c r="A1404" s="49" t="s">
        <v>510</v>
      </c>
      <c r="B1404" t="s">
        <v>511</v>
      </c>
      <c r="C1404" s="97">
        <v>17929</v>
      </c>
      <c r="E1404"/>
      <c r="F1404" s="100"/>
    </row>
    <row r="1405" spans="1:6" x14ac:dyDescent="0.25">
      <c r="A1405" s="49" t="s">
        <v>512</v>
      </c>
      <c r="B1405" t="s">
        <v>513</v>
      </c>
      <c r="C1405" s="97">
        <v>17810</v>
      </c>
      <c r="E1405"/>
      <c r="F1405" s="100"/>
    </row>
    <row r="1406" spans="1:6" x14ac:dyDescent="0.25">
      <c r="A1406" s="49" t="s">
        <v>514</v>
      </c>
      <c r="B1406" t="s">
        <v>515</v>
      </c>
      <c r="C1406" s="97">
        <v>26285</v>
      </c>
      <c r="E1406"/>
      <c r="F1406" s="100"/>
    </row>
    <row r="1407" spans="1:6" x14ac:dyDescent="0.25">
      <c r="A1407" s="49" t="s">
        <v>516</v>
      </c>
      <c r="B1407" t="s">
        <v>517</v>
      </c>
      <c r="C1407" s="97">
        <v>8749</v>
      </c>
      <c r="E1407"/>
      <c r="F1407" s="100"/>
    </row>
    <row r="1408" spans="1:6" x14ac:dyDescent="0.25">
      <c r="A1408" s="49" t="s">
        <v>518</v>
      </c>
      <c r="B1408" t="s">
        <v>519</v>
      </c>
      <c r="C1408" s="97">
        <v>12049</v>
      </c>
      <c r="E1408"/>
      <c r="F1408" s="100"/>
    </row>
    <row r="1409" spans="1:6" x14ac:dyDescent="0.25">
      <c r="A1409" s="49" t="s">
        <v>520</v>
      </c>
      <c r="B1409" t="s">
        <v>521</v>
      </c>
      <c r="C1409" s="97">
        <v>14792</v>
      </c>
      <c r="E1409"/>
      <c r="F1409" s="100"/>
    </row>
    <row r="1410" spans="1:6" x14ac:dyDescent="0.25">
      <c r="A1410" s="49" t="s">
        <v>522</v>
      </c>
      <c r="B1410" t="s">
        <v>523</v>
      </c>
      <c r="C1410" s="97">
        <v>17250</v>
      </c>
      <c r="E1410"/>
      <c r="F1410" s="100"/>
    </row>
    <row r="1411" spans="1:6" x14ac:dyDescent="0.25">
      <c r="A1411" s="49" t="s">
        <v>524</v>
      </c>
      <c r="B1411" t="s">
        <v>525</v>
      </c>
      <c r="C1411" s="97">
        <v>21391</v>
      </c>
      <c r="E1411"/>
      <c r="F1411" s="100"/>
    </row>
    <row r="1412" spans="1:6" x14ac:dyDescent="0.25">
      <c r="A1412" s="48" t="s">
        <v>1906</v>
      </c>
      <c r="B1412" s="4"/>
      <c r="C1412" s="96" t="s">
        <v>4547</v>
      </c>
      <c r="D1412" s="89" t="s">
        <v>610</v>
      </c>
      <c r="E1412"/>
    </row>
    <row r="1413" spans="1:6" x14ac:dyDescent="0.25">
      <c r="A1413" s="49" t="s">
        <v>526</v>
      </c>
      <c r="B1413" t="s">
        <v>527</v>
      </c>
      <c r="C1413" s="97">
        <v>3728</v>
      </c>
      <c r="E1413"/>
      <c r="F1413" s="100"/>
    </row>
    <row r="1414" spans="1:6" x14ac:dyDescent="0.25">
      <c r="A1414" s="49" t="s">
        <v>528</v>
      </c>
      <c r="B1414" t="s">
        <v>529</v>
      </c>
      <c r="C1414" s="97">
        <v>4245</v>
      </c>
      <c r="E1414"/>
      <c r="F1414" s="100"/>
    </row>
    <row r="1415" spans="1:6" x14ac:dyDescent="0.25">
      <c r="A1415" s="49" t="s">
        <v>530</v>
      </c>
      <c r="B1415" t="s">
        <v>531</v>
      </c>
      <c r="C1415" s="97">
        <v>5083</v>
      </c>
      <c r="E1415"/>
      <c r="F1415" s="100"/>
    </row>
    <row r="1416" spans="1:6" x14ac:dyDescent="0.25">
      <c r="A1416" s="49" t="s">
        <v>532</v>
      </c>
      <c r="B1416" t="s">
        <v>533</v>
      </c>
      <c r="C1416" s="97">
        <v>5933</v>
      </c>
      <c r="E1416"/>
      <c r="F1416" s="100"/>
    </row>
    <row r="1417" spans="1:6" x14ac:dyDescent="0.25">
      <c r="A1417" s="49" t="s">
        <v>534</v>
      </c>
      <c r="B1417" t="s">
        <v>535</v>
      </c>
      <c r="C1417" s="97">
        <v>4126</v>
      </c>
      <c r="E1417"/>
      <c r="F1417" s="100"/>
    </row>
    <row r="1418" spans="1:6" x14ac:dyDescent="0.25">
      <c r="A1418" s="49" t="s">
        <v>536</v>
      </c>
      <c r="B1418" t="s">
        <v>537</v>
      </c>
      <c r="C1418" s="97">
        <v>4822</v>
      </c>
      <c r="E1418"/>
      <c r="F1418" s="100"/>
    </row>
    <row r="1419" spans="1:6" x14ac:dyDescent="0.25">
      <c r="A1419" s="49" t="s">
        <v>538</v>
      </c>
      <c r="B1419" t="s">
        <v>539</v>
      </c>
      <c r="C1419" s="97">
        <v>5737</v>
      </c>
      <c r="E1419"/>
      <c r="F1419" s="100"/>
    </row>
    <row r="1420" spans="1:6" x14ac:dyDescent="0.25">
      <c r="A1420" s="49" t="s">
        <v>540</v>
      </c>
      <c r="B1420" t="s">
        <v>541</v>
      </c>
      <c r="C1420" s="97">
        <v>6627</v>
      </c>
      <c r="E1420"/>
      <c r="F1420" s="100"/>
    </row>
    <row r="1421" spans="1:6" x14ac:dyDescent="0.25">
      <c r="A1421" s="49" t="s">
        <v>542</v>
      </c>
      <c r="B1421" t="s">
        <v>543</v>
      </c>
      <c r="C1421" s="97">
        <v>8089</v>
      </c>
      <c r="E1421"/>
      <c r="F1421" s="100"/>
    </row>
    <row r="1422" spans="1:6" x14ac:dyDescent="0.25">
      <c r="A1422" s="49" t="s">
        <v>544</v>
      </c>
      <c r="B1422" t="s">
        <v>545</v>
      </c>
      <c r="C1422" s="97">
        <v>5277</v>
      </c>
      <c r="E1422"/>
      <c r="F1422" s="100"/>
    </row>
    <row r="1423" spans="1:6" x14ac:dyDescent="0.25">
      <c r="A1423" s="49" t="s">
        <v>546</v>
      </c>
      <c r="B1423" t="s">
        <v>547</v>
      </c>
      <c r="C1423" s="97">
        <v>5892</v>
      </c>
      <c r="E1423"/>
      <c r="F1423" s="100"/>
    </row>
    <row r="1424" spans="1:6" x14ac:dyDescent="0.25">
      <c r="A1424" s="49" t="s">
        <v>548</v>
      </c>
      <c r="B1424" t="s">
        <v>549</v>
      </c>
      <c r="C1424" s="97">
        <v>6755</v>
      </c>
      <c r="E1424"/>
      <c r="F1424" s="100"/>
    </row>
    <row r="1425" spans="1:6" x14ac:dyDescent="0.25">
      <c r="A1425" s="49" t="s">
        <v>550</v>
      </c>
      <c r="B1425" t="s">
        <v>551</v>
      </c>
      <c r="C1425" s="97">
        <v>8063</v>
      </c>
      <c r="E1425"/>
      <c r="F1425" s="100"/>
    </row>
    <row r="1426" spans="1:6" x14ac:dyDescent="0.25">
      <c r="A1426" s="49" t="s">
        <v>552</v>
      </c>
      <c r="B1426" t="s">
        <v>553</v>
      </c>
      <c r="C1426" s="97">
        <v>9707</v>
      </c>
      <c r="E1426"/>
      <c r="F1426" s="100"/>
    </row>
    <row r="1427" spans="1:6" x14ac:dyDescent="0.25">
      <c r="A1427" s="49" t="s">
        <v>554</v>
      </c>
      <c r="B1427" t="s">
        <v>555</v>
      </c>
      <c r="C1427" s="97">
        <v>8220</v>
      </c>
      <c r="E1427"/>
      <c r="F1427" s="100"/>
    </row>
    <row r="1428" spans="1:6" x14ac:dyDescent="0.25">
      <c r="A1428" s="49" t="s">
        <v>556</v>
      </c>
      <c r="B1428" t="s">
        <v>557</v>
      </c>
      <c r="C1428" s="97">
        <v>9631</v>
      </c>
      <c r="E1428"/>
      <c r="F1428" s="100"/>
    </row>
    <row r="1429" spans="1:6" x14ac:dyDescent="0.25">
      <c r="A1429" s="49" t="s">
        <v>558</v>
      </c>
      <c r="B1429" t="s">
        <v>559</v>
      </c>
      <c r="C1429" s="97">
        <v>11010</v>
      </c>
      <c r="E1429"/>
      <c r="F1429" s="100"/>
    </row>
    <row r="1430" spans="1:6" x14ac:dyDescent="0.25">
      <c r="A1430" s="49" t="s">
        <v>560</v>
      </c>
      <c r="B1430" t="s">
        <v>561</v>
      </c>
      <c r="C1430" s="97">
        <v>13289</v>
      </c>
      <c r="E1430"/>
      <c r="F1430" s="100"/>
    </row>
    <row r="1431" spans="1:6" x14ac:dyDescent="0.25">
      <c r="A1431" s="49" t="s">
        <v>562</v>
      </c>
      <c r="B1431" t="s">
        <v>563</v>
      </c>
      <c r="C1431" s="97">
        <v>15766</v>
      </c>
      <c r="E1431"/>
      <c r="F1431" s="100"/>
    </row>
    <row r="1432" spans="1:6" x14ac:dyDescent="0.25">
      <c r="A1432" s="49" t="s">
        <v>564</v>
      </c>
      <c r="B1432" t="s">
        <v>565</v>
      </c>
      <c r="C1432" s="97">
        <v>14477</v>
      </c>
      <c r="E1432"/>
      <c r="F1432" s="100"/>
    </row>
    <row r="1433" spans="1:6" x14ac:dyDescent="0.25">
      <c r="A1433" s="49" t="s">
        <v>566</v>
      </c>
      <c r="B1433" t="s">
        <v>567</v>
      </c>
      <c r="C1433" s="97">
        <v>17757</v>
      </c>
      <c r="E1433"/>
      <c r="F1433" s="100"/>
    </row>
    <row r="1434" spans="1:6" x14ac:dyDescent="0.25">
      <c r="A1434" s="49" t="s">
        <v>568</v>
      </c>
      <c r="B1434" t="s">
        <v>569</v>
      </c>
      <c r="C1434" s="97">
        <v>21481</v>
      </c>
      <c r="E1434"/>
      <c r="F1434" s="100"/>
    </row>
    <row r="1435" spans="1:6" x14ac:dyDescent="0.25">
      <c r="A1435" s="48" t="s">
        <v>1908</v>
      </c>
      <c r="B1435" s="4"/>
      <c r="C1435" s="96" t="s">
        <v>4547</v>
      </c>
      <c r="D1435" s="89" t="s">
        <v>610</v>
      </c>
      <c r="E1435"/>
    </row>
    <row r="1436" spans="1:6" x14ac:dyDescent="0.25">
      <c r="A1436" s="49" t="s">
        <v>2873</v>
      </c>
      <c r="B1436" t="s">
        <v>2874</v>
      </c>
      <c r="C1436" s="97">
        <v>4628</v>
      </c>
      <c r="E1436"/>
      <c r="F1436" s="100"/>
    </row>
    <row r="1437" spans="1:6" x14ac:dyDescent="0.25">
      <c r="A1437" s="49" t="s">
        <v>2875</v>
      </c>
      <c r="B1437" t="s">
        <v>2876</v>
      </c>
      <c r="C1437" s="97">
        <v>5395</v>
      </c>
      <c r="E1437"/>
      <c r="F1437" s="100"/>
    </row>
    <row r="1438" spans="1:6" x14ac:dyDescent="0.25">
      <c r="A1438" s="49" t="s">
        <v>2877</v>
      </c>
      <c r="B1438" t="s">
        <v>2878</v>
      </c>
      <c r="C1438" s="97">
        <v>6799</v>
      </c>
      <c r="E1438"/>
      <c r="F1438" s="100"/>
    </row>
    <row r="1439" spans="1:6" x14ac:dyDescent="0.25">
      <c r="A1439" s="49" t="s">
        <v>2879</v>
      </c>
      <c r="B1439" t="s">
        <v>2880</v>
      </c>
      <c r="C1439" s="97">
        <v>4761</v>
      </c>
      <c r="E1439"/>
      <c r="F1439" s="100"/>
    </row>
    <row r="1440" spans="1:6" x14ac:dyDescent="0.25">
      <c r="A1440" s="49" t="s">
        <v>2881</v>
      </c>
      <c r="B1440" t="s">
        <v>2882</v>
      </c>
      <c r="C1440" s="97">
        <v>5983</v>
      </c>
      <c r="E1440"/>
      <c r="F1440" s="100"/>
    </row>
    <row r="1441" spans="1:6" x14ac:dyDescent="0.25">
      <c r="A1441" s="49" t="s">
        <v>2883</v>
      </c>
      <c r="B1441" t="s">
        <v>2884</v>
      </c>
      <c r="C1441" s="97">
        <v>7484</v>
      </c>
      <c r="E1441"/>
      <c r="F1441" s="100"/>
    </row>
    <row r="1442" spans="1:6" x14ac:dyDescent="0.25">
      <c r="A1442" s="49" t="s">
        <v>2885</v>
      </c>
      <c r="B1442" t="s">
        <v>2886</v>
      </c>
      <c r="C1442" s="97">
        <v>6154</v>
      </c>
      <c r="E1442"/>
      <c r="F1442" s="100"/>
    </row>
    <row r="1443" spans="1:6" x14ac:dyDescent="0.25">
      <c r="A1443" s="49" t="s">
        <v>2887</v>
      </c>
      <c r="B1443" t="s">
        <v>2888</v>
      </c>
      <c r="C1443" s="97">
        <v>7451</v>
      </c>
      <c r="E1443"/>
      <c r="F1443" s="100"/>
    </row>
    <row r="1444" spans="1:6" x14ac:dyDescent="0.25">
      <c r="A1444" s="49" t="s">
        <v>2889</v>
      </c>
      <c r="B1444" t="s">
        <v>2890</v>
      </c>
      <c r="C1444" s="97">
        <v>9518</v>
      </c>
      <c r="E1444"/>
      <c r="F1444" s="100"/>
    </row>
    <row r="1445" spans="1:6" x14ac:dyDescent="0.25">
      <c r="A1445" s="49" t="s">
        <v>2891</v>
      </c>
      <c r="B1445" t="s">
        <v>2892</v>
      </c>
      <c r="C1445" s="97">
        <v>8788</v>
      </c>
      <c r="E1445"/>
      <c r="F1445" s="100"/>
    </row>
    <row r="1446" spans="1:6" x14ac:dyDescent="0.25">
      <c r="A1446" s="49" t="s">
        <v>2893</v>
      </c>
      <c r="B1446" t="s">
        <v>2894</v>
      </c>
      <c r="C1446" s="97">
        <v>9856</v>
      </c>
      <c r="E1446"/>
      <c r="F1446" s="100"/>
    </row>
    <row r="1447" spans="1:6" x14ac:dyDescent="0.25">
      <c r="A1447" s="49" t="s">
        <v>2895</v>
      </c>
      <c r="B1447" t="s">
        <v>2896</v>
      </c>
      <c r="C1447" s="97">
        <v>14305</v>
      </c>
      <c r="E1447"/>
      <c r="F1447" s="100"/>
    </row>
    <row r="1448" spans="1:6" x14ac:dyDescent="0.25">
      <c r="A1448" s="49" t="s">
        <v>2897</v>
      </c>
      <c r="B1448" t="s">
        <v>2898</v>
      </c>
      <c r="C1448" s="97">
        <v>12491</v>
      </c>
      <c r="E1448"/>
      <c r="F1448" s="100"/>
    </row>
    <row r="1449" spans="1:6" x14ac:dyDescent="0.25">
      <c r="A1449" s="49" t="s">
        <v>2899</v>
      </c>
      <c r="B1449" t="s">
        <v>2900</v>
      </c>
      <c r="C1449" s="97">
        <v>14812</v>
      </c>
      <c r="E1449"/>
      <c r="F1449" s="100"/>
    </row>
    <row r="1450" spans="1:6" x14ac:dyDescent="0.25">
      <c r="A1450" s="49" t="s">
        <v>2901</v>
      </c>
      <c r="B1450" t="s">
        <v>2902</v>
      </c>
      <c r="C1450" s="97">
        <v>19899</v>
      </c>
      <c r="E1450"/>
      <c r="F1450" s="100"/>
    </row>
    <row r="1451" spans="1:6" x14ac:dyDescent="0.25">
      <c r="A1451" s="48" t="s">
        <v>1910</v>
      </c>
      <c r="B1451" s="4"/>
      <c r="C1451" s="96" t="s">
        <v>4547</v>
      </c>
      <c r="D1451" s="89" t="s">
        <v>610</v>
      </c>
      <c r="E1451"/>
    </row>
    <row r="1452" spans="1:6" x14ac:dyDescent="0.25">
      <c r="A1452" s="49" t="s">
        <v>4256</v>
      </c>
      <c r="B1452" t="s">
        <v>4257</v>
      </c>
      <c r="C1452" s="97">
        <v>207</v>
      </c>
      <c r="E1452"/>
      <c r="F1452" s="100"/>
    </row>
    <row r="1453" spans="1:6" x14ac:dyDescent="0.25">
      <c r="A1453" s="49" t="s">
        <v>4258</v>
      </c>
      <c r="B1453" t="s">
        <v>4259</v>
      </c>
      <c r="C1453" s="97">
        <v>250</v>
      </c>
      <c r="E1453"/>
      <c r="F1453" s="100"/>
    </row>
    <row r="1454" spans="1:6" x14ac:dyDescent="0.25">
      <c r="A1454" s="49" t="s">
        <v>4260</v>
      </c>
      <c r="B1454" t="s">
        <v>4261</v>
      </c>
      <c r="C1454" s="97">
        <v>308</v>
      </c>
      <c r="E1454"/>
      <c r="F1454" s="100"/>
    </row>
    <row r="1455" spans="1:6" x14ac:dyDescent="0.25">
      <c r="A1455" s="49" t="s">
        <v>4262</v>
      </c>
      <c r="B1455" t="s">
        <v>4263</v>
      </c>
      <c r="C1455" s="97">
        <v>383</v>
      </c>
      <c r="E1455"/>
      <c r="F1455" s="100"/>
    </row>
    <row r="1456" spans="1:6" x14ac:dyDescent="0.25">
      <c r="A1456" s="49" t="s">
        <v>4264</v>
      </c>
      <c r="B1456" t="s">
        <v>4265</v>
      </c>
      <c r="C1456" s="97">
        <v>495</v>
      </c>
      <c r="E1456"/>
      <c r="F1456" s="100"/>
    </row>
    <row r="1457" spans="1:6" x14ac:dyDescent="0.25">
      <c r="A1457" s="49" t="s">
        <v>4266</v>
      </c>
      <c r="B1457" t="s">
        <v>4267</v>
      </c>
      <c r="C1457" s="97">
        <v>554</v>
      </c>
      <c r="E1457"/>
      <c r="F1457" s="100"/>
    </row>
    <row r="1458" spans="1:6" x14ac:dyDescent="0.25">
      <c r="A1458" s="49" t="s">
        <v>4268</v>
      </c>
      <c r="B1458" t="s">
        <v>4269</v>
      </c>
      <c r="C1458" s="97">
        <v>673</v>
      </c>
      <c r="E1458"/>
      <c r="F1458" s="100"/>
    </row>
    <row r="1459" spans="1:6" x14ac:dyDescent="0.25">
      <c r="A1459" s="49" t="s">
        <v>4270</v>
      </c>
      <c r="B1459" t="s">
        <v>4271</v>
      </c>
      <c r="C1459" s="97">
        <v>792</v>
      </c>
      <c r="E1459"/>
      <c r="F1459" s="100"/>
    </row>
    <row r="1460" spans="1:6" x14ac:dyDescent="0.25">
      <c r="A1460" s="49" t="s">
        <v>4272</v>
      </c>
      <c r="B1460" t="s">
        <v>4273</v>
      </c>
      <c r="C1460" s="97">
        <v>878</v>
      </c>
      <c r="E1460"/>
      <c r="F1460" s="100"/>
    </row>
    <row r="1461" spans="1:6" x14ac:dyDescent="0.25">
      <c r="A1461" s="49" t="s">
        <v>4274</v>
      </c>
      <c r="B1461" t="s">
        <v>4275</v>
      </c>
      <c r="C1461" s="97">
        <v>986</v>
      </c>
      <c r="E1461"/>
      <c r="F1461" s="100"/>
    </row>
    <row r="1462" spans="1:6" x14ac:dyDescent="0.25">
      <c r="A1462" s="49" t="s">
        <v>4276</v>
      </c>
      <c r="B1462" t="s">
        <v>4277</v>
      </c>
      <c r="C1462" s="97">
        <v>1283</v>
      </c>
      <c r="E1462"/>
      <c r="F1462" s="100"/>
    </row>
    <row r="1463" spans="1:6" x14ac:dyDescent="0.25">
      <c r="A1463" s="49" t="s">
        <v>4278</v>
      </c>
      <c r="B1463" t="s">
        <v>4279</v>
      </c>
      <c r="C1463" s="97">
        <v>1683</v>
      </c>
      <c r="E1463"/>
      <c r="F1463" s="100"/>
    </row>
    <row r="1464" spans="1:6" x14ac:dyDescent="0.25">
      <c r="A1464" s="49" t="s">
        <v>4280</v>
      </c>
      <c r="B1464" t="s">
        <v>4281</v>
      </c>
      <c r="C1464" s="97">
        <v>2329</v>
      </c>
      <c r="E1464"/>
      <c r="F1464" s="100"/>
    </row>
    <row r="1465" spans="1:6" x14ac:dyDescent="0.25">
      <c r="A1465" s="49" t="s">
        <v>4282</v>
      </c>
      <c r="B1465" t="s">
        <v>4283</v>
      </c>
      <c r="C1465" s="97">
        <v>2927</v>
      </c>
      <c r="E1465"/>
      <c r="F1465" s="100"/>
    </row>
    <row r="1466" spans="1:6" x14ac:dyDescent="0.25">
      <c r="A1466" s="49" t="s">
        <v>4284</v>
      </c>
      <c r="B1466" t="s">
        <v>4285</v>
      </c>
      <c r="C1466" s="97">
        <v>2671</v>
      </c>
      <c r="E1466"/>
      <c r="F1466" s="100"/>
    </row>
    <row r="1467" spans="1:6" x14ac:dyDescent="0.25">
      <c r="A1467" s="49" t="s">
        <v>4286</v>
      </c>
      <c r="B1467" t="s">
        <v>4287</v>
      </c>
      <c r="C1467" s="97">
        <v>3376</v>
      </c>
      <c r="E1467"/>
      <c r="F1467" s="100"/>
    </row>
    <row r="1468" spans="1:6" x14ac:dyDescent="0.25">
      <c r="A1468" s="49" t="s">
        <v>4288</v>
      </c>
      <c r="B1468" t="s">
        <v>4289</v>
      </c>
      <c r="C1468" s="97">
        <v>6293</v>
      </c>
      <c r="E1468"/>
      <c r="F1468" s="100"/>
    </row>
    <row r="1469" spans="1:6" x14ac:dyDescent="0.25">
      <c r="A1469" s="49" t="s">
        <v>4290</v>
      </c>
      <c r="B1469" t="s">
        <v>4291</v>
      </c>
      <c r="C1469" s="97">
        <v>282</v>
      </c>
      <c r="E1469"/>
      <c r="F1469" s="100"/>
    </row>
    <row r="1470" spans="1:6" x14ac:dyDescent="0.25">
      <c r="A1470" s="49" t="s">
        <v>4292</v>
      </c>
      <c r="B1470" t="s">
        <v>4293</v>
      </c>
      <c r="C1470" s="97">
        <v>355</v>
      </c>
      <c r="E1470"/>
      <c r="F1470" s="100"/>
    </row>
    <row r="1471" spans="1:6" x14ac:dyDescent="0.25">
      <c r="A1471" s="49" t="s">
        <v>4294</v>
      </c>
      <c r="B1471" t="s">
        <v>4295</v>
      </c>
      <c r="C1471" s="97">
        <v>446</v>
      </c>
      <c r="E1471"/>
      <c r="F1471" s="100"/>
    </row>
    <row r="1472" spans="1:6" x14ac:dyDescent="0.25">
      <c r="A1472" s="49" t="s">
        <v>4296</v>
      </c>
      <c r="B1472" t="s">
        <v>4297</v>
      </c>
      <c r="C1472" s="97">
        <v>531</v>
      </c>
      <c r="E1472"/>
      <c r="F1472" s="100"/>
    </row>
    <row r="1473" spans="1:6" x14ac:dyDescent="0.25">
      <c r="A1473" s="49" t="s">
        <v>4298</v>
      </c>
      <c r="B1473" t="s">
        <v>4299</v>
      </c>
      <c r="C1473" s="97">
        <v>704</v>
      </c>
      <c r="E1473"/>
      <c r="F1473" s="100"/>
    </row>
    <row r="1474" spans="1:6" x14ac:dyDescent="0.25">
      <c r="A1474" s="49" t="s">
        <v>4300</v>
      </c>
      <c r="B1474" t="s">
        <v>4301</v>
      </c>
      <c r="C1474" s="97">
        <v>833</v>
      </c>
      <c r="E1474"/>
      <c r="F1474" s="100"/>
    </row>
    <row r="1475" spans="1:6" x14ac:dyDescent="0.25">
      <c r="A1475" s="49" t="s">
        <v>4302</v>
      </c>
      <c r="B1475" t="s">
        <v>4303</v>
      </c>
      <c r="C1475" s="97">
        <v>1032</v>
      </c>
      <c r="E1475"/>
      <c r="F1475" s="100"/>
    </row>
    <row r="1476" spans="1:6" x14ac:dyDescent="0.25">
      <c r="A1476" s="49" t="s">
        <v>4304</v>
      </c>
      <c r="B1476" t="s">
        <v>4305</v>
      </c>
      <c r="C1476" s="97">
        <v>1201</v>
      </c>
      <c r="E1476"/>
      <c r="F1476" s="100"/>
    </row>
    <row r="1477" spans="1:6" x14ac:dyDescent="0.25">
      <c r="A1477" s="49" t="s">
        <v>4306</v>
      </c>
      <c r="B1477" t="s">
        <v>4307</v>
      </c>
      <c r="C1477" s="97">
        <v>1395</v>
      </c>
      <c r="E1477"/>
      <c r="F1477" s="100"/>
    </row>
    <row r="1478" spans="1:6" x14ac:dyDescent="0.25">
      <c r="A1478" s="49" t="s">
        <v>4308</v>
      </c>
      <c r="B1478" t="s">
        <v>4309</v>
      </c>
      <c r="C1478" s="97">
        <v>1574</v>
      </c>
      <c r="E1478"/>
      <c r="F1478" s="100"/>
    </row>
    <row r="1479" spans="1:6" x14ac:dyDescent="0.25">
      <c r="A1479" s="49" t="s">
        <v>4310</v>
      </c>
      <c r="B1479" t="s">
        <v>4311</v>
      </c>
      <c r="C1479" s="97">
        <v>1785</v>
      </c>
      <c r="E1479"/>
      <c r="F1479" s="100"/>
    </row>
    <row r="1480" spans="1:6" x14ac:dyDescent="0.25">
      <c r="A1480" s="49" t="s">
        <v>4312</v>
      </c>
      <c r="B1480" t="s">
        <v>4313</v>
      </c>
      <c r="C1480" s="97">
        <v>1996</v>
      </c>
      <c r="E1480"/>
      <c r="F1480" s="100"/>
    </row>
    <row r="1481" spans="1:6" x14ac:dyDescent="0.25">
      <c r="A1481" s="49" t="s">
        <v>4314</v>
      </c>
      <c r="B1481" t="s">
        <v>4315</v>
      </c>
      <c r="C1481" s="97">
        <v>2412</v>
      </c>
      <c r="E1481"/>
      <c r="F1481" s="100"/>
    </row>
    <row r="1482" spans="1:6" x14ac:dyDescent="0.25">
      <c r="A1482" s="49" t="s">
        <v>4316</v>
      </c>
      <c r="B1482" t="s">
        <v>4317</v>
      </c>
      <c r="C1482" s="97">
        <v>2948</v>
      </c>
      <c r="E1482"/>
      <c r="F1482" s="100"/>
    </row>
    <row r="1483" spans="1:6" x14ac:dyDescent="0.25">
      <c r="A1483" s="49" t="s">
        <v>4318</v>
      </c>
      <c r="B1483" t="s">
        <v>4319</v>
      </c>
      <c r="C1483" s="97">
        <v>3077</v>
      </c>
      <c r="E1483"/>
      <c r="F1483" s="100"/>
    </row>
    <row r="1484" spans="1:6" x14ac:dyDescent="0.25">
      <c r="A1484" s="49" t="s">
        <v>4320</v>
      </c>
      <c r="B1484" t="s">
        <v>4321</v>
      </c>
      <c r="C1484" s="97">
        <v>3539</v>
      </c>
      <c r="E1484"/>
      <c r="F1484" s="100"/>
    </row>
    <row r="1485" spans="1:6" x14ac:dyDescent="0.25">
      <c r="A1485" s="49" t="s">
        <v>4322</v>
      </c>
      <c r="B1485" t="s">
        <v>4323</v>
      </c>
      <c r="C1485" s="97">
        <v>3759</v>
      </c>
      <c r="E1485"/>
      <c r="F1485" s="100"/>
    </row>
    <row r="1486" spans="1:6" x14ac:dyDescent="0.25">
      <c r="A1486" s="49" t="s">
        <v>4324</v>
      </c>
      <c r="B1486" t="s">
        <v>4325</v>
      </c>
      <c r="C1486" s="97">
        <v>3991</v>
      </c>
      <c r="E1486"/>
      <c r="F1486" s="100"/>
    </row>
    <row r="1487" spans="1:6" x14ac:dyDescent="0.25">
      <c r="A1487" s="49" t="s">
        <v>4326</v>
      </c>
      <c r="B1487" t="s">
        <v>4327</v>
      </c>
      <c r="C1487" s="97">
        <v>5132</v>
      </c>
      <c r="E1487"/>
      <c r="F1487" s="100"/>
    </row>
    <row r="1488" spans="1:6" x14ac:dyDescent="0.25">
      <c r="A1488" s="49" t="s">
        <v>4328</v>
      </c>
      <c r="B1488" t="s">
        <v>4329</v>
      </c>
      <c r="C1488" s="97">
        <v>338</v>
      </c>
      <c r="E1488"/>
      <c r="F1488" s="100"/>
    </row>
    <row r="1489" spans="1:6" x14ac:dyDescent="0.25">
      <c r="A1489" s="49" t="s">
        <v>4330</v>
      </c>
      <c r="B1489" t="s">
        <v>4331</v>
      </c>
      <c r="C1489" s="97">
        <v>446</v>
      </c>
      <c r="E1489"/>
      <c r="F1489" s="100"/>
    </row>
    <row r="1490" spans="1:6" x14ac:dyDescent="0.25">
      <c r="A1490" s="49" t="s">
        <v>4332</v>
      </c>
      <c r="B1490" t="s">
        <v>4333</v>
      </c>
      <c r="C1490" s="97">
        <v>578</v>
      </c>
      <c r="E1490"/>
      <c r="F1490" s="100"/>
    </row>
    <row r="1491" spans="1:6" x14ac:dyDescent="0.25">
      <c r="A1491" s="49" t="s">
        <v>4334</v>
      </c>
      <c r="B1491" t="s">
        <v>4335</v>
      </c>
      <c r="C1491" s="97">
        <v>706</v>
      </c>
      <c r="E1491"/>
      <c r="F1491" s="100"/>
    </row>
    <row r="1492" spans="1:6" x14ac:dyDescent="0.25">
      <c r="A1492" s="49" t="s">
        <v>4336</v>
      </c>
      <c r="B1492" t="s">
        <v>4337</v>
      </c>
      <c r="C1492" s="97">
        <v>882</v>
      </c>
      <c r="E1492"/>
      <c r="F1492" s="100"/>
    </row>
    <row r="1493" spans="1:6" x14ac:dyDescent="0.25">
      <c r="A1493" s="49" t="s">
        <v>4338</v>
      </c>
      <c r="B1493" t="s">
        <v>4339</v>
      </c>
      <c r="C1493" s="97">
        <v>1061</v>
      </c>
      <c r="E1493"/>
      <c r="F1493" s="100"/>
    </row>
    <row r="1494" spans="1:6" x14ac:dyDescent="0.25">
      <c r="A1494" s="49" t="s">
        <v>4340</v>
      </c>
      <c r="B1494" t="s">
        <v>4341</v>
      </c>
      <c r="C1494" s="97">
        <v>1264</v>
      </c>
      <c r="E1494"/>
      <c r="F1494" s="100"/>
    </row>
    <row r="1495" spans="1:6" x14ac:dyDescent="0.25">
      <c r="A1495" s="49" t="s">
        <v>4342</v>
      </c>
      <c r="B1495" t="s">
        <v>4343</v>
      </c>
      <c r="C1495" s="97">
        <v>1584</v>
      </c>
      <c r="E1495"/>
      <c r="F1495" s="100"/>
    </row>
    <row r="1496" spans="1:6" x14ac:dyDescent="0.25">
      <c r="A1496" s="49" t="s">
        <v>4344</v>
      </c>
      <c r="B1496" t="s">
        <v>4345</v>
      </c>
      <c r="C1496" s="97">
        <v>1740</v>
      </c>
      <c r="E1496"/>
      <c r="F1496" s="100"/>
    </row>
    <row r="1497" spans="1:6" x14ac:dyDescent="0.25">
      <c r="A1497" s="49" t="s">
        <v>4346</v>
      </c>
      <c r="B1497" t="s">
        <v>4347</v>
      </c>
      <c r="C1497" s="97">
        <v>1984</v>
      </c>
      <c r="E1497"/>
      <c r="F1497" s="100"/>
    </row>
    <row r="1498" spans="1:6" x14ac:dyDescent="0.25">
      <c r="A1498" s="49" t="s">
        <v>4348</v>
      </c>
      <c r="B1498" t="s">
        <v>4349</v>
      </c>
      <c r="C1498" s="97">
        <v>2501</v>
      </c>
      <c r="E1498"/>
      <c r="F1498" s="100"/>
    </row>
    <row r="1499" spans="1:6" x14ac:dyDescent="0.25">
      <c r="A1499" s="49" t="s">
        <v>4350</v>
      </c>
      <c r="B1499" t="s">
        <v>4351</v>
      </c>
      <c r="C1499" s="97">
        <v>2683</v>
      </c>
      <c r="E1499"/>
      <c r="F1499" s="100"/>
    </row>
    <row r="1500" spans="1:6" x14ac:dyDescent="0.25">
      <c r="A1500" s="49" t="s">
        <v>4352</v>
      </c>
      <c r="B1500" t="s">
        <v>4353</v>
      </c>
      <c r="C1500" s="97">
        <v>3069</v>
      </c>
      <c r="E1500"/>
      <c r="F1500" s="100"/>
    </row>
    <row r="1501" spans="1:6" x14ac:dyDescent="0.25">
      <c r="A1501" s="49" t="s">
        <v>4354</v>
      </c>
      <c r="B1501" t="s">
        <v>4355</v>
      </c>
      <c r="C1501" s="97">
        <v>3576</v>
      </c>
      <c r="E1501"/>
      <c r="F1501" s="100"/>
    </row>
    <row r="1502" spans="1:6" x14ac:dyDescent="0.25">
      <c r="A1502" s="49" t="s">
        <v>4356</v>
      </c>
      <c r="B1502" t="s">
        <v>4357</v>
      </c>
      <c r="C1502" s="97">
        <v>4399</v>
      </c>
      <c r="E1502"/>
      <c r="F1502" s="100"/>
    </row>
    <row r="1503" spans="1:6" x14ac:dyDescent="0.25">
      <c r="A1503" s="49" t="s">
        <v>4358</v>
      </c>
      <c r="B1503" t="s">
        <v>4359</v>
      </c>
      <c r="C1503" s="97">
        <v>5078</v>
      </c>
      <c r="E1503"/>
      <c r="F1503" s="100"/>
    </row>
    <row r="1504" spans="1:6" x14ac:dyDescent="0.25">
      <c r="A1504" s="49" t="s">
        <v>4360</v>
      </c>
      <c r="B1504" t="s">
        <v>4361</v>
      </c>
      <c r="C1504" s="97">
        <v>6122</v>
      </c>
      <c r="E1504"/>
      <c r="F1504" s="100"/>
    </row>
    <row r="1505" spans="1:6" x14ac:dyDescent="0.25">
      <c r="A1505" s="49" t="s">
        <v>4362</v>
      </c>
      <c r="B1505" t="s">
        <v>4363</v>
      </c>
      <c r="C1505" s="97">
        <v>441</v>
      </c>
      <c r="E1505"/>
      <c r="F1505" s="100"/>
    </row>
    <row r="1506" spans="1:6" x14ac:dyDescent="0.25">
      <c r="A1506" s="49" t="s">
        <v>4364</v>
      </c>
      <c r="B1506" t="s">
        <v>4365</v>
      </c>
      <c r="C1506" s="97">
        <v>584</v>
      </c>
      <c r="E1506"/>
      <c r="F1506" s="100"/>
    </row>
    <row r="1507" spans="1:6" x14ac:dyDescent="0.25">
      <c r="A1507" s="49" t="s">
        <v>4366</v>
      </c>
      <c r="B1507" t="s">
        <v>4367</v>
      </c>
      <c r="C1507" s="97">
        <v>738</v>
      </c>
      <c r="E1507"/>
      <c r="F1507" s="100"/>
    </row>
    <row r="1508" spans="1:6" x14ac:dyDescent="0.25">
      <c r="A1508" s="49" t="s">
        <v>4368</v>
      </c>
      <c r="B1508" t="s">
        <v>4369</v>
      </c>
      <c r="C1508" s="97">
        <v>881</v>
      </c>
      <c r="E1508"/>
      <c r="F1508" s="100"/>
    </row>
    <row r="1509" spans="1:6" x14ac:dyDescent="0.25">
      <c r="A1509" s="49" t="s">
        <v>4370</v>
      </c>
      <c r="B1509" t="s">
        <v>4371</v>
      </c>
      <c r="C1509" s="97">
        <v>1186</v>
      </c>
      <c r="E1509"/>
      <c r="F1509" s="100"/>
    </row>
    <row r="1510" spans="1:6" x14ac:dyDescent="0.25">
      <c r="A1510" s="49" t="s">
        <v>4372</v>
      </c>
      <c r="B1510" t="s">
        <v>4373</v>
      </c>
      <c r="C1510" s="97">
        <v>1389</v>
      </c>
      <c r="E1510"/>
      <c r="F1510" s="100"/>
    </row>
    <row r="1511" spans="1:6" x14ac:dyDescent="0.25">
      <c r="A1511" s="49" t="s">
        <v>4374</v>
      </c>
      <c r="B1511" t="s">
        <v>4375</v>
      </c>
      <c r="C1511" s="97">
        <v>1721</v>
      </c>
      <c r="E1511"/>
      <c r="F1511" s="100"/>
    </row>
    <row r="1512" spans="1:6" x14ac:dyDescent="0.25">
      <c r="A1512" s="49" t="s">
        <v>4376</v>
      </c>
      <c r="B1512" t="s">
        <v>4377</v>
      </c>
      <c r="C1512" s="97">
        <v>1987</v>
      </c>
      <c r="E1512"/>
      <c r="F1512" s="100"/>
    </row>
    <row r="1513" spans="1:6" x14ac:dyDescent="0.25">
      <c r="A1513" s="49" t="s">
        <v>4378</v>
      </c>
      <c r="B1513" t="s">
        <v>4379</v>
      </c>
      <c r="C1513" s="97">
        <v>2659</v>
      </c>
      <c r="E1513"/>
      <c r="F1513" s="100"/>
    </row>
    <row r="1514" spans="1:6" x14ac:dyDescent="0.25">
      <c r="A1514" s="49" t="s">
        <v>4380</v>
      </c>
      <c r="B1514" t="s">
        <v>4381</v>
      </c>
      <c r="C1514" s="97">
        <v>3340</v>
      </c>
      <c r="E1514"/>
      <c r="F1514" s="100"/>
    </row>
    <row r="1515" spans="1:6" x14ac:dyDescent="0.25">
      <c r="A1515" s="49" t="s">
        <v>4382</v>
      </c>
      <c r="B1515" t="s">
        <v>4383</v>
      </c>
      <c r="C1515" s="97">
        <v>4080</v>
      </c>
      <c r="E1515"/>
      <c r="F1515" s="100"/>
    </row>
    <row r="1516" spans="1:6" x14ac:dyDescent="0.25">
      <c r="A1516" s="49" t="s">
        <v>4384</v>
      </c>
      <c r="B1516" t="s">
        <v>4385</v>
      </c>
      <c r="C1516" s="97">
        <v>4902</v>
      </c>
      <c r="E1516"/>
      <c r="F1516" s="100"/>
    </row>
    <row r="1517" spans="1:6" x14ac:dyDescent="0.25">
      <c r="A1517" s="49" t="s">
        <v>4386</v>
      </c>
      <c r="B1517" t="s">
        <v>4387</v>
      </c>
      <c r="C1517" s="97">
        <v>6388</v>
      </c>
      <c r="E1517"/>
      <c r="F1517" s="100"/>
    </row>
    <row r="1518" spans="1:6" x14ac:dyDescent="0.25">
      <c r="A1518" s="49" t="s">
        <v>4388</v>
      </c>
      <c r="B1518" t="s">
        <v>4389</v>
      </c>
      <c r="C1518" s="97">
        <v>569</v>
      </c>
      <c r="E1518"/>
      <c r="F1518" s="100"/>
    </row>
    <row r="1519" spans="1:6" x14ac:dyDescent="0.25">
      <c r="A1519" s="49" t="s">
        <v>4390</v>
      </c>
      <c r="B1519" t="s">
        <v>4391</v>
      </c>
      <c r="C1519" s="97">
        <v>755</v>
      </c>
      <c r="E1519"/>
      <c r="F1519" s="100"/>
    </row>
    <row r="1520" spans="1:6" x14ac:dyDescent="0.25">
      <c r="A1520" s="49" t="s">
        <v>4392</v>
      </c>
      <c r="B1520" t="s">
        <v>4393</v>
      </c>
      <c r="C1520" s="97">
        <v>975</v>
      </c>
      <c r="E1520"/>
      <c r="F1520" s="100"/>
    </row>
    <row r="1521" spans="1:6" x14ac:dyDescent="0.25">
      <c r="A1521" s="49" t="s">
        <v>4394</v>
      </c>
      <c r="B1521" t="s">
        <v>4395</v>
      </c>
      <c r="C1521" s="97">
        <v>1206</v>
      </c>
      <c r="E1521"/>
      <c r="F1521" s="100"/>
    </row>
    <row r="1522" spans="1:6" x14ac:dyDescent="0.25">
      <c r="A1522" s="49" t="s">
        <v>4396</v>
      </c>
      <c r="B1522" t="s">
        <v>4397</v>
      </c>
      <c r="C1522" s="97">
        <v>1604</v>
      </c>
      <c r="E1522"/>
      <c r="F1522" s="100"/>
    </row>
    <row r="1523" spans="1:6" x14ac:dyDescent="0.25">
      <c r="A1523" s="49" t="s">
        <v>4398</v>
      </c>
      <c r="B1523" t="s">
        <v>4399</v>
      </c>
      <c r="C1523" s="97">
        <v>1907</v>
      </c>
      <c r="E1523"/>
      <c r="F1523" s="100"/>
    </row>
    <row r="1524" spans="1:6" x14ac:dyDescent="0.25">
      <c r="A1524" s="49" t="s">
        <v>4400</v>
      </c>
      <c r="B1524" t="s">
        <v>4401</v>
      </c>
      <c r="C1524" s="97">
        <v>2320</v>
      </c>
      <c r="E1524"/>
      <c r="F1524" s="100"/>
    </row>
    <row r="1525" spans="1:6" x14ac:dyDescent="0.25">
      <c r="A1525" s="49" t="s">
        <v>4402</v>
      </c>
      <c r="B1525" t="s">
        <v>4403</v>
      </c>
      <c r="C1525" s="97">
        <v>2724</v>
      </c>
      <c r="E1525"/>
      <c r="F1525" s="100"/>
    </row>
    <row r="1526" spans="1:6" x14ac:dyDescent="0.25">
      <c r="A1526" s="49" t="s">
        <v>4404</v>
      </c>
      <c r="B1526" t="s">
        <v>4405</v>
      </c>
      <c r="C1526" s="97">
        <v>3572</v>
      </c>
      <c r="E1526"/>
      <c r="F1526" s="100"/>
    </row>
    <row r="1527" spans="1:6" x14ac:dyDescent="0.25">
      <c r="A1527" s="49" t="s">
        <v>4406</v>
      </c>
      <c r="B1527" t="s">
        <v>4407</v>
      </c>
      <c r="C1527" s="97">
        <v>4498</v>
      </c>
      <c r="E1527"/>
      <c r="F1527" s="100"/>
    </row>
    <row r="1528" spans="1:6" x14ac:dyDescent="0.25">
      <c r="A1528" s="49" t="s">
        <v>4408</v>
      </c>
      <c r="B1528" t="s">
        <v>4409</v>
      </c>
      <c r="C1528" s="97">
        <v>5879</v>
      </c>
      <c r="E1528"/>
      <c r="F1528" s="100"/>
    </row>
    <row r="1529" spans="1:6" x14ac:dyDescent="0.25">
      <c r="A1529" s="49" t="s">
        <v>4410</v>
      </c>
      <c r="B1529" t="s">
        <v>4411</v>
      </c>
      <c r="C1529" s="97">
        <v>682</v>
      </c>
      <c r="E1529"/>
      <c r="F1529" s="100"/>
    </row>
    <row r="1530" spans="1:6" x14ac:dyDescent="0.25">
      <c r="A1530" s="49" t="s">
        <v>4412</v>
      </c>
      <c r="B1530" t="s">
        <v>4413</v>
      </c>
      <c r="C1530" s="97">
        <v>964</v>
      </c>
      <c r="E1530"/>
      <c r="F1530" s="100"/>
    </row>
    <row r="1531" spans="1:6" x14ac:dyDescent="0.25">
      <c r="A1531" s="49" t="s">
        <v>641</v>
      </c>
      <c r="B1531" t="s">
        <v>642</v>
      </c>
      <c r="C1531" s="97">
        <v>1237</v>
      </c>
      <c r="E1531"/>
      <c r="F1531" s="100"/>
    </row>
    <row r="1532" spans="1:6" x14ac:dyDescent="0.25">
      <c r="A1532" s="49" t="s">
        <v>4414</v>
      </c>
      <c r="B1532" t="s">
        <v>4415</v>
      </c>
      <c r="C1532" s="97">
        <v>1558</v>
      </c>
      <c r="E1532"/>
      <c r="F1532" s="100"/>
    </row>
    <row r="1533" spans="1:6" x14ac:dyDescent="0.25">
      <c r="A1533" s="49" t="s">
        <v>4416</v>
      </c>
      <c r="B1533" t="s">
        <v>4417</v>
      </c>
      <c r="C1533" s="97">
        <v>970</v>
      </c>
      <c r="E1533"/>
      <c r="F1533" s="100"/>
    </row>
    <row r="1534" spans="1:6" x14ac:dyDescent="0.25">
      <c r="A1534" s="49" t="s">
        <v>4418</v>
      </c>
      <c r="B1534" t="s">
        <v>4419</v>
      </c>
      <c r="C1534" s="97">
        <v>1361</v>
      </c>
      <c r="E1534"/>
      <c r="F1534" s="100"/>
    </row>
    <row r="1535" spans="1:6" x14ac:dyDescent="0.25">
      <c r="A1535" s="49" t="s">
        <v>4420</v>
      </c>
      <c r="B1535" t="s">
        <v>4421</v>
      </c>
      <c r="C1535" s="97">
        <v>1785</v>
      </c>
      <c r="E1535"/>
      <c r="F1535" s="100"/>
    </row>
    <row r="1536" spans="1:6" x14ac:dyDescent="0.25">
      <c r="A1536" s="48" t="s">
        <v>1912</v>
      </c>
      <c r="B1536" s="4"/>
      <c r="C1536" s="96" t="s">
        <v>4547</v>
      </c>
      <c r="D1536" s="89" t="s">
        <v>610</v>
      </c>
      <c r="E1536"/>
    </row>
    <row r="1537" spans="1:6" x14ac:dyDescent="0.25">
      <c r="A1537" s="49" t="s">
        <v>3387</v>
      </c>
      <c r="B1537" t="s">
        <v>3388</v>
      </c>
      <c r="C1537" s="97">
        <v>520</v>
      </c>
      <c r="E1537"/>
      <c r="F1537" s="100"/>
    </row>
    <row r="1538" spans="1:6" x14ac:dyDescent="0.25">
      <c r="A1538" s="49" t="s">
        <v>3389</v>
      </c>
      <c r="B1538" t="s">
        <v>3390</v>
      </c>
      <c r="C1538" s="97">
        <v>596</v>
      </c>
      <c r="E1538"/>
      <c r="F1538" s="100"/>
    </row>
    <row r="1539" spans="1:6" x14ac:dyDescent="0.25">
      <c r="A1539" s="49" t="s">
        <v>3391</v>
      </c>
      <c r="B1539" t="s">
        <v>3392</v>
      </c>
      <c r="C1539" s="97">
        <v>623</v>
      </c>
      <c r="E1539"/>
      <c r="F1539" s="100"/>
    </row>
    <row r="1540" spans="1:6" x14ac:dyDescent="0.25">
      <c r="A1540" s="49" t="s">
        <v>3393</v>
      </c>
      <c r="B1540" t="s">
        <v>3394</v>
      </c>
      <c r="C1540" s="97">
        <v>714</v>
      </c>
      <c r="E1540"/>
      <c r="F1540" s="100"/>
    </row>
    <row r="1541" spans="1:6" x14ac:dyDescent="0.25">
      <c r="A1541" s="49" t="s">
        <v>3395</v>
      </c>
      <c r="B1541" t="s">
        <v>3396</v>
      </c>
      <c r="C1541" s="97">
        <v>808</v>
      </c>
      <c r="E1541"/>
      <c r="F1541" s="100"/>
    </row>
    <row r="1542" spans="1:6" x14ac:dyDescent="0.25">
      <c r="A1542" s="49" t="s">
        <v>3397</v>
      </c>
      <c r="B1542" t="s">
        <v>3398</v>
      </c>
      <c r="C1542" s="97">
        <v>851</v>
      </c>
      <c r="E1542"/>
      <c r="F1542" s="100"/>
    </row>
    <row r="1543" spans="1:6" x14ac:dyDescent="0.25">
      <c r="A1543" s="49" t="s">
        <v>3399</v>
      </c>
      <c r="B1543" t="s">
        <v>3400</v>
      </c>
      <c r="C1543" s="97">
        <v>1041</v>
      </c>
      <c r="E1543"/>
      <c r="F1543" s="100"/>
    </row>
    <row r="1544" spans="1:6" x14ac:dyDescent="0.25">
      <c r="A1544" s="49" t="s">
        <v>3401</v>
      </c>
      <c r="B1544" t="s">
        <v>3402</v>
      </c>
      <c r="C1544" s="97">
        <v>1173</v>
      </c>
      <c r="E1544"/>
      <c r="F1544" s="100"/>
    </row>
    <row r="1545" spans="1:6" x14ac:dyDescent="0.25">
      <c r="A1545" s="49" t="s">
        <v>3403</v>
      </c>
      <c r="B1545" t="s">
        <v>3404</v>
      </c>
      <c r="C1545" s="97">
        <v>1307</v>
      </c>
      <c r="E1545"/>
      <c r="F1545" s="100"/>
    </row>
    <row r="1546" spans="1:6" x14ac:dyDescent="0.25">
      <c r="A1546" s="49" t="s">
        <v>3405</v>
      </c>
      <c r="B1546" t="s">
        <v>3406</v>
      </c>
      <c r="C1546" s="97">
        <v>1606</v>
      </c>
      <c r="E1546"/>
      <c r="F1546" s="100"/>
    </row>
    <row r="1547" spans="1:6" x14ac:dyDescent="0.25">
      <c r="A1547" s="49" t="s">
        <v>3407</v>
      </c>
      <c r="B1547" t="s">
        <v>3408</v>
      </c>
      <c r="C1547" s="97">
        <v>1764</v>
      </c>
      <c r="E1547"/>
      <c r="F1547" s="100"/>
    </row>
    <row r="1548" spans="1:6" x14ac:dyDescent="0.25">
      <c r="A1548" s="49" t="s">
        <v>3409</v>
      </c>
      <c r="B1548" t="s">
        <v>3410</v>
      </c>
      <c r="C1548" s="97">
        <v>1796</v>
      </c>
      <c r="E1548"/>
      <c r="F1548" s="100"/>
    </row>
    <row r="1549" spans="1:6" x14ac:dyDescent="0.25">
      <c r="A1549" s="49" t="s">
        <v>3411</v>
      </c>
      <c r="B1549" t="s">
        <v>3412</v>
      </c>
      <c r="C1549" s="97">
        <v>2032</v>
      </c>
      <c r="E1549"/>
      <c r="F1549" s="100"/>
    </row>
    <row r="1550" spans="1:6" x14ac:dyDescent="0.25">
      <c r="A1550" s="49" t="s">
        <v>3413</v>
      </c>
      <c r="B1550" t="s">
        <v>3414</v>
      </c>
      <c r="C1550" s="97">
        <v>2220</v>
      </c>
      <c r="E1550"/>
      <c r="F1550" s="100"/>
    </row>
    <row r="1551" spans="1:6" x14ac:dyDescent="0.25">
      <c r="A1551" s="49" t="s">
        <v>3415</v>
      </c>
      <c r="B1551" t="s">
        <v>3416</v>
      </c>
      <c r="C1551" s="97">
        <v>2487</v>
      </c>
      <c r="E1551"/>
      <c r="F1551" s="100"/>
    </row>
    <row r="1552" spans="1:6" x14ac:dyDescent="0.25">
      <c r="A1552" s="49" t="s">
        <v>3417</v>
      </c>
      <c r="B1552" t="s">
        <v>3418</v>
      </c>
      <c r="C1552" s="97">
        <v>2657</v>
      </c>
      <c r="E1552"/>
      <c r="F1552" s="100"/>
    </row>
    <row r="1553" spans="1:6" x14ac:dyDescent="0.25">
      <c r="A1553" s="49" t="s">
        <v>3419</v>
      </c>
      <c r="B1553" t="s">
        <v>3420</v>
      </c>
      <c r="C1553" s="97">
        <v>2710</v>
      </c>
      <c r="E1553"/>
      <c r="F1553" s="100"/>
    </row>
    <row r="1554" spans="1:6" x14ac:dyDescent="0.25">
      <c r="A1554" s="49" t="s">
        <v>3421</v>
      </c>
      <c r="B1554" t="s">
        <v>3422</v>
      </c>
      <c r="C1554" s="97">
        <v>3255</v>
      </c>
      <c r="E1554"/>
      <c r="F1554" s="100"/>
    </row>
    <row r="1555" spans="1:6" x14ac:dyDescent="0.25">
      <c r="A1555" s="49" t="s">
        <v>3423</v>
      </c>
      <c r="B1555" t="s">
        <v>3424</v>
      </c>
      <c r="C1555" s="97">
        <v>3782</v>
      </c>
      <c r="E1555"/>
      <c r="F1555" s="100"/>
    </row>
    <row r="1556" spans="1:6" x14ac:dyDescent="0.25">
      <c r="A1556" s="49" t="s">
        <v>3425</v>
      </c>
      <c r="B1556" t="s">
        <v>3426</v>
      </c>
      <c r="C1556" s="97">
        <v>4155</v>
      </c>
      <c r="E1556"/>
      <c r="F1556" s="100"/>
    </row>
    <row r="1557" spans="1:6" x14ac:dyDescent="0.25">
      <c r="A1557" s="49" t="s">
        <v>3427</v>
      </c>
      <c r="B1557" t="s">
        <v>3428</v>
      </c>
      <c r="C1557" s="97">
        <v>4772</v>
      </c>
      <c r="E1557"/>
      <c r="F1557" s="100"/>
    </row>
    <row r="1558" spans="1:6" x14ac:dyDescent="0.25">
      <c r="A1558" s="49" t="s">
        <v>3429</v>
      </c>
      <c r="B1558" t="s">
        <v>3430</v>
      </c>
      <c r="C1558" s="97">
        <v>5112</v>
      </c>
      <c r="E1558"/>
      <c r="F1558" s="100"/>
    </row>
    <row r="1559" spans="1:6" x14ac:dyDescent="0.25">
      <c r="A1559" s="49" t="s">
        <v>3431</v>
      </c>
      <c r="B1559" t="s">
        <v>3432</v>
      </c>
      <c r="C1559" s="97">
        <v>634</v>
      </c>
      <c r="E1559"/>
      <c r="F1559" s="100"/>
    </row>
    <row r="1560" spans="1:6" x14ac:dyDescent="0.25">
      <c r="A1560" s="49" t="s">
        <v>3433</v>
      </c>
      <c r="B1560" t="s">
        <v>3434</v>
      </c>
      <c r="C1560" s="97">
        <v>737</v>
      </c>
      <c r="E1560"/>
      <c r="F1560" s="100"/>
    </row>
    <row r="1561" spans="1:6" x14ac:dyDescent="0.25">
      <c r="A1561" s="49" t="s">
        <v>3435</v>
      </c>
      <c r="B1561" t="s">
        <v>3436</v>
      </c>
      <c r="C1561" s="97">
        <v>821</v>
      </c>
      <c r="E1561"/>
      <c r="F1561" s="100"/>
    </row>
    <row r="1562" spans="1:6" x14ac:dyDescent="0.25">
      <c r="A1562" s="49" t="s">
        <v>3437</v>
      </c>
      <c r="B1562" t="s">
        <v>3438</v>
      </c>
      <c r="C1562" s="97">
        <v>1030</v>
      </c>
      <c r="E1562"/>
      <c r="F1562" s="100"/>
    </row>
    <row r="1563" spans="1:6" x14ac:dyDescent="0.25">
      <c r="A1563" s="49" t="s">
        <v>3439</v>
      </c>
      <c r="B1563" t="s">
        <v>3440</v>
      </c>
      <c r="C1563" s="97">
        <v>1152</v>
      </c>
      <c r="E1563"/>
      <c r="F1563" s="100"/>
    </row>
    <row r="1564" spans="1:6" x14ac:dyDescent="0.25">
      <c r="A1564" s="49" t="s">
        <v>3441</v>
      </c>
      <c r="B1564" t="s">
        <v>3442</v>
      </c>
      <c r="C1564" s="97">
        <v>1263</v>
      </c>
      <c r="E1564"/>
      <c r="F1564" s="100"/>
    </row>
    <row r="1565" spans="1:6" x14ac:dyDescent="0.25">
      <c r="A1565" s="49" t="s">
        <v>3443</v>
      </c>
      <c r="B1565" t="s">
        <v>3444</v>
      </c>
      <c r="C1565" s="97">
        <v>1420</v>
      </c>
      <c r="E1565"/>
      <c r="F1565" s="100"/>
    </row>
    <row r="1566" spans="1:6" x14ac:dyDescent="0.25">
      <c r="A1566" s="49" t="s">
        <v>3445</v>
      </c>
      <c r="B1566" t="s">
        <v>3446</v>
      </c>
      <c r="C1566" s="97">
        <v>1668</v>
      </c>
      <c r="E1566"/>
      <c r="F1566" s="100"/>
    </row>
    <row r="1567" spans="1:6" x14ac:dyDescent="0.25">
      <c r="A1567" s="49" t="s">
        <v>3447</v>
      </c>
      <c r="B1567" t="s">
        <v>3448</v>
      </c>
      <c r="C1567" s="97">
        <v>1750</v>
      </c>
      <c r="E1567"/>
      <c r="F1567" s="100"/>
    </row>
    <row r="1568" spans="1:6" x14ac:dyDescent="0.25">
      <c r="A1568" s="49" t="s">
        <v>3449</v>
      </c>
      <c r="B1568" t="s">
        <v>3450</v>
      </c>
      <c r="C1568" s="97">
        <v>2049</v>
      </c>
      <c r="E1568"/>
      <c r="F1568" s="100"/>
    </row>
    <row r="1569" spans="1:6" x14ac:dyDescent="0.25">
      <c r="A1569" s="49" t="s">
        <v>3451</v>
      </c>
      <c r="B1569" t="s">
        <v>3452</v>
      </c>
      <c r="C1569" s="97">
        <v>2299</v>
      </c>
      <c r="E1569"/>
      <c r="F1569" s="100"/>
    </row>
    <row r="1570" spans="1:6" x14ac:dyDescent="0.25">
      <c r="A1570" s="49" t="s">
        <v>3453</v>
      </c>
      <c r="B1570" t="s">
        <v>3454</v>
      </c>
      <c r="C1570" s="97">
        <v>2405</v>
      </c>
      <c r="E1570"/>
      <c r="F1570" s="100"/>
    </row>
    <row r="1571" spans="1:6" x14ac:dyDescent="0.25">
      <c r="A1571" s="49" t="s">
        <v>3455</v>
      </c>
      <c r="B1571" t="s">
        <v>3456</v>
      </c>
      <c r="C1571" s="97">
        <v>2804</v>
      </c>
      <c r="E1571"/>
      <c r="F1571" s="100"/>
    </row>
    <row r="1572" spans="1:6" x14ac:dyDescent="0.25">
      <c r="A1572" s="49" t="s">
        <v>3457</v>
      </c>
      <c r="B1572" t="s">
        <v>3458</v>
      </c>
      <c r="C1572" s="97">
        <v>3050</v>
      </c>
      <c r="E1572"/>
      <c r="F1572" s="100"/>
    </row>
    <row r="1573" spans="1:6" x14ac:dyDescent="0.25">
      <c r="A1573" s="49" t="s">
        <v>3459</v>
      </c>
      <c r="B1573" t="s">
        <v>3460</v>
      </c>
      <c r="C1573" s="97">
        <v>3341</v>
      </c>
      <c r="E1573"/>
      <c r="F1573" s="100"/>
    </row>
    <row r="1574" spans="1:6" x14ac:dyDescent="0.25">
      <c r="A1574" s="49" t="s">
        <v>3461</v>
      </c>
      <c r="B1574" t="s">
        <v>3462</v>
      </c>
      <c r="C1574" s="97">
        <v>3770</v>
      </c>
      <c r="E1574"/>
      <c r="F1574" s="100"/>
    </row>
    <row r="1575" spans="1:6" x14ac:dyDescent="0.25">
      <c r="A1575" s="49" t="s">
        <v>3463</v>
      </c>
      <c r="B1575" t="s">
        <v>3464</v>
      </c>
      <c r="C1575" s="97">
        <v>4011</v>
      </c>
      <c r="E1575"/>
      <c r="F1575" s="100"/>
    </row>
    <row r="1576" spans="1:6" x14ac:dyDescent="0.25">
      <c r="A1576" s="49" t="s">
        <v>3465</v>
      </c>
      <c r="B1576" t="s">
        <v>3466</v>
      </c>
      <c r="C1576" s="97">
        <v>4436</v>
      </c>
      <c r="E1576"/>
      <c r="F1576" s="100"/>
    </row>
    <row r="1577" spans="1:6" x14ac:dyDescent="0.25">
      <c r="A1577" s="49" t="s">
        <v>3467</v>
      </c>
      <c r="B1577" t="s">
        <v>3468</v>
      </c>
      <c r="C1577" s="97">
        <v>5081</v>
      </c>
      <c r="E1577"/>
      <c r="F1577" s="100"/>
    </row>
    <row r="1578" spans="1:6" x14ac:dyDescent="0.25">
      <c r="A1578" s="49" t="s">
        <v>3469</v>
      </c>
      <c r="B1578" t="s">
        <v>3470</v>
      </c>
      <c r="C1578" s="97">
        <v>5647</v>
      </c>
      <c r="E1578"/>
      <c r="F1578" s="100"/>
    </row>
    <row r="1579" spans="1:6" x14ac:dyDescent="0.25">
      <c r="A1579" s="49" t="s">
        <v>3471</v>
      </c>
      <c r="B1579" t="s">
        <v>3472</v>
      </c>
      <c r="C1579" s="97">
        <v>6601</v>
      </c>
      <c r="E1579"/>
      <c r="F1579" s="100"/>
    </row>
    <row r="1580" spans="1:6" x14ac:dyDescent="0.25">
      <c r="A1580" s="49" t="s">
        <v>3473</v>
      </c>
      <c r="B1580" t="s">
        <v>3474</v>
      </c>
      <c r="C1580" s="97">
        <v>8172</v>
      </c>
      <c r="E1580"/>
      <c r="F1580" s="100"/>
    </row>
    <row r="1581" spans="1:6" x14ac:dyDescent="0.25">
      <c r="A1581" s="49" t="s">
        <v>3475</v>
      </c>
      <c r="B1581" t="s">
        <v>3476</v>
      </c>
      <c r="C1581" s="97">
        <v>748</v>
      </c>
      <c r="E1581"/>
      <c r="F1581" s="100"/>
    </row>
    <row r="1582" spans="1:6" x14ac:dyDescent="0.25">
      <c r="A1582" s="49" t="s">
        <v>3477</v>
      </c>
      <c r="B1582" t="s">
        <v>3478</v>
      </c>
      <c r="C1582" s="97">
        <v>864</v>
      </c>
      <c r="E1582"/>
      <c r="F1582" s="100"/>
    </row>
    <row r="1583" spans="1:6" x14ac:dyDescent="0.25">
      <c r="A1583" s="49" t="s">
        <v>3479</v>
      </c>
      <c r="B1583" t="s">
        <v>3480</v>
      </c>
      <c r="C1583" s="97">
        <v>966</v>
      </c>
      <c r="E1583"/>
      <c r="F1583" s="100"/>
    </row>
    <row r="1584" spans="1:6" x14ac:dyDescent="0.25">
      <c r="A1584" s="49" t="s">
        <v>3481</v>
      </c>
      <c r="B1584" t="s">
        <v>3482</v>
      </c>
      <c r="C1584" s="97">
        <v>1124</v>
      </c>
      <c r="E1584"/>
      <c r="F1584" s="100"/>
    </row>
    <row r="1585" spans="1:6" x14ac:dyDescent="0.25">
      <c r="A1585" s="49" t="s">
        <v>3483</v>
      </c>
      <c r="B1585" t="s">
        <v>3484</v>
      </c>
      <c r="C1585" s="97">
        <v>1434</v>
      </c>
      <c r="E1585"/>
      <c r="F1585" s="100"/>
    </row>
    <row r="1586" spans="1:6" x14ac:dyDescent="0.25">
      <c r="A1586" s="49" t="s">
        <v>3485</v>
      </c>
      <c r="B1586" t="s">
        <v>3486</v>
      </c>
      <c r="C1586" s="97">
        <v>1489</v>
      </c>
      <c r="E1586"/>
      <c r="F1586" s="100"/>
    </row>
    <row r="1587" spans="1:6" x14ac:dyDescent="0.25">
      <c r="A1587" s="49" t="s">
        <v>3487</v>
      </c>
      <c r="B1587" t="s">
        <v>3488</v>
      </c>
      <c r="C1587" s="97">
        <v>1714</v>
      </c>
      <c r="E1587"/>
      <c r="F1587" s="100"/>
    </row>
    <row r="1588" spans="1:6" x14ac:dyDescent="0.25">
      <c r="A1588" s="49" t="s">
        <v>3489</v>
      </c>
      <c r="B1588" t="s">
        <v>3490</v>
      </c>
      <c r="C1588" s="97">
        <v>2148</v>
      </c>
      <c r="E1588"/>
      <c r="F1588" s="100"/>
    </row>
    <row r="1589" spans="1:6" x14ac:dyDescent="0.25">
      <c r="A1589" s="49" t="s">
        <v>3491</v>
      </c>
      <c r="B1589" t="s">
        <v>3492</v>
      </c>
      <c r="C1589" s="97">
        <v>2420</v>
      </c>
      <c r="E1589"/>
      <c r="F1589" s="100"/>
    </row>
    <row r="1590" spans="1:6" x14ac:dyDescent="0.25">
      <c r="A1590" s="49" t="s">
        <v>3493</v>
      </c>
      <c r="B1590" t="s">
        <v>3494</v>
      </c>
      <c r="C1590" s="97">
        <v>2753</v>
      </c>
      <c r="E1590"/>
      <c r="F1590" s="100"/>
    </row>
    <row r="1591" spans="1:6" x14ac:dyDescent="0.25">
      <c r="A1591" s="49" t="s">
        <v>3495</v>
      </c>
      <c r="B1591" t="s">
        <v>3496</v>
      </c>
      <c r="C1591" s="97">
        <v>2979</v>
      </c>
      <c r="E1591"/>
      <c r="F1591" s="100"/>
    </row>
    <row r="1592" spans="1:6" x14ac:dyDescent="0.25">
      <c r="A1592" s="49" t="s">
        <v>3497</v>
      </c>
      <c r="B1592" t="s">
        <v>3498</v>
      </c>
      <c r="C1592" s="97">
        <v>3002</v>
      </c>
      <c r="E1592"/>
      <c r="F1592" s="100"/>
    </row>
    <row r="1593" spans="1:6" x14ac:dyDescent="0.25">
      <c r="A1593" s="49" t="s">
        <v>3499</v>
      </c>
      <c r="B1593" t="s">
        <v>3500</v>
      </c>
      <c r="C1593" s="97">
        <v>3301</v>
      </c>
      <c r="E1593"/>
      <c r="F1593" s="100"/>
    </row>
    <row r="1594" spans="1:6" x14ac:dyDescent="0.25">
      <c r="A1594" s="49" t="s">
        <v>3501</v>
      </c>
      <c r="B1594" t="s">
        <v>3502</v>
      </c>
      <c r="C1594" s="97">
        <v>3667</v>
      </c>
      <c r="E1594"/>
      <c r="F1594" s="100"/>
    </row>
    <row r="1595" spans="1:6" x14ac:dyDescent="0.25">
      <c r="A1595" s="49" t="s">
        <v>3503</v>
      </c>
      <c r="B1595" t="s">
        <v>3504</v>
      </c>
      <c r="C1595" s="97">
        <v>4027</v>
      </c>
      <c r="E1595"/>
      <c r="F1595" s="100"/>
    </row>
    <row r="1596" spans="1:6" x14ac:dyDescent="0.25">
      <c r="A1596" s="49" t="s">
        <v>3505</v>
      </c>
      <c r="B1596" t="s">
        <v>3506</v>
      </c>
      <c r="C1596" s="97">
        <v>4328</v>
      </c>
      <c r="E1596"/>
      <c r="F1596" s="100"/>
    </row>
    <row r="1597" spans="1:6" x14ac:dyDescent="0.25">
      <c r="A1597" s="49" t="s">
        <v>3507</v>
      </c>
      <c r="B1597" t="s">
        <v>3508</v>
      </c>
      <c r="C1597" s="97">
        <v>4698</v>
      </c>
      <c r="E1597"/>
      <c r="F1597" s="100"/>
    </row>
    <row r="1598" spans="1:6" x14ac:dyDescent="0.25">
      <c r="A1598" s="49" t="s">
        <v>3509</v>
      </c>
      <c r="B1598" t="s">
        <v>3510</v>
      </c>
      <c r="C1598" s="97">
        <v>5717</v>
      </c>
      <c r="E1598"/>
      <c r="F1598" s="100"/>
    </row>
    <row r="1599" spans="1:6" x14ac:dyDescent="0.25">
      <c r="A1599" s="49" t="s">
        <v>3511</v>
      </c>
      <c r="B1599" t="s">
        <v>3512</v>
      </c>
      <c r="C1599" s="97">
        <v>5347</v>
      </c>
      <c r="E1599"/>
      <c r="F1599" s="100"/>
    </row>
    <row r="1600" spans="1:6" x14ac:dyDescent="0.25">
      <c r="A1600" s="49" t="s">
        <v>3513</v>
      </c>
      <c r="B1600" t="s">
        <v>3514</v>
      </c>
      <c r="C1600" s="97">
        <v>5799</v>
      </c>
      <c r="E1600"/>
      <c r="F1600" s="100"/>
    </row>
    <row r="1601" spans="1:6" x14ac:dyDescent="0.25">
      <c r="A1601" s="49" t="s">
        <v>3515</v>
      </c>
      <c r="B1601" t="s">
        <v>3516</v>
      </c>
      <c r="C1601" s="97">
        <v>6719</v>
      </c>
      <c r="E1601"/>
      <c r="F1601" s="100"/>
    </row>
    <row r="1602" spans="1:6" x14ac:dyDescent="0.25">
      <c r="A1602" s="49" t="s">
        <v>3517</v>
      </c>
      <c r="B1602" t="s">
        <v>3518</v>
      </c>
      <c r="C1602" s="97">
        <v>8239</v>
      </c>
      <c r="E1602"/>
      <c r="F1602" s="100"/>
    </row>
    <row r="1603" spans="1:6" x14ac:dyDescent="0.25">
      <c r="A1603" s="49" t="s">
        <v>3519</v>
      </c>
      <c r="B1603" t="s">
        <v>3520</v>
      </c>
      <c r="C1603" s="97">
        <v>885</v>
      </c>
      <c r="E1603"/>
      <c r="F1603" s="100"/>
    </row>
    <row r="1604" spans="1:6" x14ac:dyDescent="0.25">
      <c r="A1604" s="49" t="s">
        <v>3521</v>
      </c>
      <c r="B1604" t="s">
        <v>3522</v>
      </c>
      <c r="C1604" s="97">
        <v>1094</v>
      </c>
      <c r="E1604"/>
      <c r="F1604" s="100"/>
    </row>
    <row r="1605" spans="1:6" x14ac:dyDescent="0.25">
      <c r="A1605" s="49" t="s">
        <v>3523</v>
      </c>
      <c r="B1605" t="s">
        <v>3524</v>
      </c>
      <c r="C1605" s="97">
        <v>1298</v>
      </c>
      <c r="E1605"/>
      <c r="F1605" s="100"/>
    </row>
    <row r="1606" spans="1:6" x14ac:dyDescent="0.25">
      <c r="A1606" s="49" t="s">
        <v>3525</v>
      </c>
      <c r="B1606" t="s">
        <v>3526</v>
      </c>
      <c r="C1606" s="97">
        <v>1531</v>
      </c>
      <c r="E1606"/>
      <c r="F1606" s="100"/>
    </row>
    <row r="1607" spans="1:6" x14ac:dyDescent="0.25">
      <c r="A1607" s="49" t="s">
        <v>3527</v>
      </c>
      <c r="B1607" t="s">
        <v>3528</v>
      </c>
      <c r="C1607" s="97">
        <v>1701</v>
      </c>
      <c r="E1607"/>
      <c r="F1607" s="100"/>
    </row>
    <row r="1608" spans="1:6" x14ac:dyDescent="0.25">
      <c r="A1608" s="49" t="s">
        <v>3529</v>
      </c>
      <c r="B1608" t="s">
        <v>3530</v>
      </c>
      <c r="C1608" s="97">
        <v>1855</v>
      </c>
      <c r="E1608"/>
      <c r="F1608" s="100"/>
    </row>
    <row r="1609" spans="1:6" x14ac:dyDescent="0.25">
      <c r="A1609" s="49" t="s">
        <v>3531</v>
      </c>
      <c r="B1609" t="s">
        <v>3532</v>
      </c>
      <c r="C1609" s="97">
        <v>2089</v>
      </c>
      <c r="E1609"/>
      <c r="F1609" s="100"/>
    </row>
    <row r="1610" spans="1:6" x14ac:dyDescent="0.25">
      <c r="A1610" s="49" t="s">
        <v>3533</v>
      </c>
      <c r="B1610" t="s">
        <v>3534</v>
      </c>
      <c r="C1610" s="97">
        <v>2617</v>
      </c>
      <c r="E1610"/>
      <c r="F1610" s="100"/>
    </row>
    <row r="1611" spans="1:6" x14ac:dyDescent="0.25">
      <c r="A1611" s="49" t="s">
        <v>3535</v>
      </c>
      <c r="B1611" t="s">
        <v>3536</v>
      </c>
      <c r="C1611" s="97">
        <v>3078</v>
      </c>
      <c r="E1611"/>
      <c r="F1611" s="100"/>
    </row>
    <row r="1612" spans="1:6" x14ac:dyDescent="0.25">
      <c r="A1612" s="49" t="s">
        <v>3537</v>
      </c>
      <c r="B1612" t="s">
        <v>3538</v>
      </c>
      <c r="C1612" s="97">
        <v>4157</v>
      </c>
      <c r="E1612"/>
      <c r="F1612" s="100"/>
    </row>
    <row r="1613" spans="1:6" x14ac:dyDescent="0.25">
      <c r="A1613" s="49" t="s">
        <v>3539</v>
      </c>
      <c r="B1613" t="s">
        <v>3540</v>
      </c>
      <c r="C1613" s="97">
        <v>4402</v>
      </c>
      <c r="E1613"/>
      <c r="F1613" s="100"/>
    </row>
    <row r="1614" spans="1:6" x14ac:dyDescent="0.25">
      <c r="A1614" s="49" t="s">
        <v>3541</v>
      </c>
      <c r="B1614" t="s">
        <v>3542</v>
      </c>
      <c r="C1614" s="97">
        <v>6062</v>
      </c>
      <c r="E1614"/>
      <c r="F1614" s="100"/>
    </row>
    <row r="1615" spans="1:6" x14ac:dyDescent="0.25">
      <c r="A1615" s="49" t="s">
        <v>3543</v>
      </c>
      <c r="B1615" t="s">
        <v>3544</v>
      </c>
      <c r="C1615" s="97">
        <v>6720</v>
      </c>
      <c r="E1615"/>
      <c r="F1615" s="100"/>
    </row>
    <row r="1616" spans="1:6" x14ac:dyDescent="0.25">
      <c r="A1616" s="49" t="s">
        <v>3545</v>
      </c>
      <c r="B1616" t="s">
        <v>3546</v>
      </c>
      <c r="C1616" s="97">
        <v>1118</v>
      </c>
      <c r="E1616"/>
      <c r="F1616" s="100"/>
    </row>
    <row r="1617" spans="1:6" x14ac:dyDescent="0.25">
      <c r="A1617" s="49" t="s">
        <v>3547</v>
      </c>
      <c r="B1617" t="s">
        <v>3548</v>
      </c>
      <c r="C1617" s="97">
        <v>1374</v>
      </c>
      <c r="E1617"/>
      <c r="F1617" s="100"/>
    </row>
    <row r="1618" spans="1:6" x14ac:dyDescent="0.25">
      <c r="A1618" s="49" t="s">
        <v>3549</v>
      </c>
      <c r="B1618" t="s">
        <v>3550</v>
      </c>
      <c r="C1618" s="97">
        <v>1606</v>
      </c>
      <c r="E1618"/>
      <c r="F1618" s="100"/>
    </row>
    <row r="1619" spans="1:6" x14ac:dyDescent="0.25">
      <c r="A1619" s="49" t="s">
        <v>3551</v>
      </c>
      <c r="B1619" t="s">
        <v>3552</v>
      </c>
      <c r="C1619" s="97">
        <v>1848</v>
      </c>
      <c r="E1619"/>
      <c r="F1619" s="100"/>
    </row>
    <row r="1620" spans="1:6" x14ac:dyDescent="0.25">
      <c r="A1620" s="49" t="s">
        <v>3553</v>
      </c>
      <c r="B1620" t="s">
        <v>3554</v>
      </c>
      <c r="C1620" s="97">
        <v>2567</v>
      </c>
      <c r="E1620"/>
      <c r="F1620" s="100"/>
    </row>
    <row r="1621" spans="1:6" x14ac:dyDescent="0.25">
      <c r="A1621" s="49" t="s">
        <v>3555</v>
      </c>
      <c r="B1621" t="s">
        <v>3556</v>
      </c>
      <c r="C1621" s="97">
        <v>3451</v>
      </c>
      <c r="E1621"/>
      <c r="F1621" s="100"/>
    </row>
    <row r="1622" spans="1:6" x14ac:dyDescent="0.25">
      <c r="A1622" s="49" t="s">
        <v>3557</v>
      </c>
      <c r="B1622" t="s">
        <v>3558</v>
      </c>
      <c r="C1622" s="97">
        <v>4183</v>
      </c>
      <c r="E1622"/>
      <c r="F1622" s="100"/>
    </row>
    <row r="1623" spans="1:6" x14ac:dyDescent="0.25">
      <c r="A1623" s="49" t="s">
        <v>3559</v>
      </c>
      <c r="B1623" t="s">
        <v>3560</v>
      </c>
      <c r="C1623" s="97">
        <v>5533</v>
      </c>
      <c r="E1623"/>
      <c r="F1623" s="100"/>
    </row>
    <row r="1624" spans="1:6" x14ac:dyDescent="0.25">
      <c r="A1624" s="49" t="s">
        <v>3561</v>
      </c>
      <c r="B1624" t="s">
        <v>3562</v>
      </c>
      <c r="C1624" s="97">
        <v>7633</v>
      </c>
      <c r="E1624"/>
      <c r="F1624" s="100"/>
    </row>
    <row r="1625" spans="1:6" x14ac:dyDescent="0.25">
      <c r="A1625" s="49" t="s">
        <v>3563</v>
      </c>
      <c r="B1625" t="s">
        <v>3564</v>
      </c>
      <c r="C1625" s="97">
        <v>8688</v>
      </c>
      <c r="E1625"/>
      <c r="F1625" s="100"/>
    </row>
    <row r="1626" spans="1:6" x14ac:dyDescent="0.25">
      <c r="A1626" s="49" t="s">
        <v>3565</v>
      </c>
      <c r="B1626" t="s">
        <v>3566</v>
      </c>
      <c r="C1626" s="97">
        <v>1277</v>
      </c>
      <c r="E1626"/>
      <c r="F1626" s="100"/>
    </row>
    <row r="1627" spans="1:6" x14ac:dyDescent="0.25">
      <c r="A1627" s="49" t="s">
        <v>3567</v>
      </c>
      <c r="B1627" t="s">
        <v>3568</v>
      </c>
      <c r="C1627" s="97">
        <v>1648</v>
      </c>
      <c r="E1627"/>
      <c r="F1627" s="100"/>
    </row>
    <row r="1628" spans="1:6" x14ac:dyDescent="0.25">
      <c r="A1628" s="49" t="s">
        <v>3569</v>
      </c>
      <c r="B1628" t="s">
        <v>3570</v>
      </c>
      <c r="C1628" s="97">
        <v>1927</v>
      </c>
      <c r="E1628"/>
      <c r="F1628" s="100"/>
    </row>
    <row r="1629" spans="1:6" x14ac:dyDescent="0.25">
      <c r="A1629" s="49" t="s">
        <v>3571</v>
      </c>
      <c r="B1629" t="s">
        <v>3572</v>
      </c>
      <c r="C1629" s="97">
        <v>2239</v>
      </c>
      <c r="E1629"/>
      <c r="F1629" s="100"/>
    </row>
    <row r="1630" spans="1:6" x14ac:dyDescent="0.25">
      <c r="A1630" s="49" t="s">
        <v>3573</v>
      </c>
      <c r="B1630" t="s">
        <v>3574</v>
      </c>
      <c r="C1630" s="97">
        <v>3051</v>
      </c>
      <c r="E1630"/>
      <c r="F1630" s="100"/>
    </row>
    <row r="1631" spans="1:6" x14ac:dyDescent="0.25">
      <c r="A1631" s="49" t="s">
        <v>3575</v>
      </c>
      <c r="B1631" t="s">
        <v>3576</v>
      </c>
      <c r="C1631" s="97">
        <v>3888</v>
      </c>
      <c r="E1631"/>
      <c r="F1631" s="100"/>
    </row>
    <row r="1632" spans="1:6" x14ac:dyDescent="0.25">
      <c r="A1632" s="49" t="s">
        <v>3577</v>
      </c>
      <c r="B1632" t="s">
        <v>3578</v>
      </c>
      <c r="C1632" s="97">
        <v>4858</v>
      </c>
      <c r="E1632"/>
      <c r="F1632" s="100"/>
    </row>
    <row r="1633" spans="1:6" x14ac:dyDescent="0.25">
      <c r="A1633" s="49" t="s">
        <v>3579</v>
      </c>
      <c r="B1633" t="s">
        <v>3580</v>
      </c>
      <c r="C1633" s="97">
        <v>6997</v>
      </c>
      <c r="E1633"/>
      <c r="F1633" s="100"/>
    </row>
    <row r="1634" spans="1:6" x14ac:dyDescent="0.25">
      <c r="A1634" s="49" t="s">
        <v>3581</v>
      </c>
      <c r="B1634" t="s">
        <v>3582</v>
      </c>
      <c r="C1634" s="97">
        <v>9409</v>
      </c>
      <c r="E1634"/>
      <c r="F1634" s="100"/>
    </row>
    <row r="1635" spans="1:6" x14ac:dyDescent="0.25">
      <c r="A1635" s="49" t="s">
        <v>3583</v>
      </c>
      <c r="B1635" t="s">
        <v>3584</v>
      </c>
      <c r="C1635" s="97">
        <v>1638</v>
      </c>
      <c r="E1635"/>
      <c r="F1635" s="100"/>
    </row>
    <row r="1636" spans="1:6" x14ac:dyDescent="0.25">
      <c r="A1636" s="49" t="s">
        <v>3585</v>
      </c>
      <c r="B1636" t="s">
        <v>3586</v>
      </c>
      <c r="C1636" s="97">
        <v>2067</v>
      </c>
      <c r="E1636"/>
      <c r="F1636" s="100"/>
    </row>
    <row r="1637" spans="1:6" x14ac:dyDescent="0.25">
      <c r="A1637" s="49" t="s">
        <v>3587</v>
      </c>
      <c r="B1637" t="s">
        <v>3588</v>
      </c>
      <c r="C1637" s="97">
        <v>2755</v>
      </c>
      <c r="E1637"/>
      <c r="F1637" s="100"/>
    </row>
    <row r="1638" spans="1:6" x14ac:dyDescent="0.25">
      <c r="A1638" s="49" t="s">
        <v>3589</v>
      </c>
      <c r="B1638" t="s">
        <v>3590</v>
      </c>
      <c r="C1638" s="97">
        <v>3289</v>
      </c>
      <c r="E1638"/>
      <c r="F1638" s="100"/>
    </row>
    <row r="1639" spans="1:6" x14ac:dyDescent="0.25">
      <c r="A1639" s="49" t="s">
        <v>3591</v>
      </c>
      <c r="B1639" t="s">
        <v>3592</v>
      </c>
      <c r="C1639" s="97">
        <v>4218</v>
      </c>
      <c r="E1639"/>
      <c r="F1639" s="100"/>
    </row>
    <row r="1640" spans="1:6" x14ac:dyDescent="0.25">
      <c r="A1640" s="49" t="s">
        <v>3593</v>
      </c>
      <c r="B1640" t="s">
        <v>3594</v>
      </c>
      <c r="C1640" s="97">
        <v>6269</v>
      </c>
      <c r="E1640"/>
      <c r="F1640" s="100"/>
    </row>
    <row r="1641" spans="1:6" x14ac:dyDescent="0.25">
      <c r="A1641" s="49" t="s">
        <v>3595</v>
      </c>
      <c r="B1641" t="s">
        <v>3596</v>
      </c>
      <c r="C1641" s="97">
        <v>9891</v>
      </c>
      <c r="E1641"/>
      <c r="F1641" s="100"/>
    </row>
    <row r="1642" spans="1:6" x14ac:dyDescent="0.25">
      <c r="A1642" s="49" t="s">
        <v>3597</v>
      </c>
      <c r="B1642" t="s">
        <v>3598</v>
      </c>
      <c r="C1642" s="97">
        <v>14758</v>
      </c>
      <c r="E1642"/>
      <c r="F1642" s="100"/>
    </row>
    <row r="1643" spans="1:6" x14ac:dyDescent="0.25">
      <c r="A1643" s="48" t="s">
        <v>1914</v>
      </c>
      <c r="B1643" s="4"/>
      <c r="C1643" s="96" t="s">
        <v>4547</v>
      </c>
      <c r="D1643" s="89" t="s">
        <v>610</v>
      </c>
      <c r="E1643"/>
    </row>
    <row r="1644" spans="1:6" x14ac:dyDescent="0.25">
      <c r="A1644" s="49" t="s">
        <v>3649</v>
      </c>
      <c r="B1644" t="s">
        <v>3650</v>
      </c>
      <c r="C1644" s="97">
        <v>401</v>
      </c>
      <c r="E1644"/>
      <c r="F1644" s="100"/>
    </row>
    <row r="1645" spans="1:6" x14ac:dyDescent="0.25">
      <c r="A1645" s="49" t="s">
        <v>3651</v>
      </c>
      <c r="B1645" t="s">
        <v>3652</v>
      </c>
      <c r="C1645" s="97">
        <v>488</v>
      </c>
      <c r="E1645"/>
      <c r="F1645" s="100"/>
    </row>
    <row r="1646" spans="1:6" x14ac:dyDescent="0.25">
      <c r="A1646" s="49" t="s">
        <v>3653</v>
      </c>
      <c r="B1646" t="s">
        <v>3654</v>
      </c>
      <c r="C1646" s="97">
        <v>621</v>
      </c>
      <c r="E1646"/>
      <c r="F1646" s="100"/>
    </row>
    <row r="1647" spans="1:6" x14ac:dyDescent="0.25">
      <c r="A1647" s="49" t="s">
        <v>3655</v>
      </c>
      <c r="B1647" t="s">
        <v>3656</v>
      </c>
      <c r="C1647" s="97">
        <v>732</v>
      </c>
      <c r="E1647"/>
      <c r="F1647" s="100"/>
    </row>
    <row r="1648" spans="1:6" x14ac:dyDescent="0.25">
      <c r="A1648" s="49" t="s">
        <v>3657</v>
      </c>
      <c r="B1648" t="s">
        <v>3658</v>
      </c>
      <c r="C1648" s="97">
        <v>853</v>
      </c>
      <c r="E1648"/>
      <c r="F1648" s="100"/>
    </row>
    <row r="1649" spans="1:6" x14ac:dyDescent="0.25">
      <c r="A1649" s="49" t="s">
        <v>3659</v>
      </c>
      <c r="B1649" t="s">
        <v>3660</v>
      </c>
      <c r="C1649" s="97">
        <v>1384</v>
      </c>
      <c r="E1649"/>
      <c r="F1649" s="100"/>
    </row>
    <row r="1650" spans="1:6" x14ac:dyDescent="0.25">
      <c r="A1650" s="49" t="s">
        <v>3661</v>
      </c>
      <c r="B1650" t="s">
        <v>3662</v>
      </c>
      <c r="C1650" s="97">
        <v>1600</v>
      </c>
      <c r="E1650"/>
      <c r="F1650" s="100"/>
    </row>
    <row r="1651" spans="1:6" x14ac:dyDescent="0.25">
      <c r="A1651" s="49" t="s">
        <v>3663</v>
      </c>
      <c r="B1651" t="s">
        <v>3664</v>
      </c>
      <c r="C1651" s="97">
        <v>2015</v>
      </c>
      <c r="E1651"/>
      <c r="F1651" s="100"/>
    </row>
    <row r="1652" spans="1:6" x14ac:dyDescent="0.25">
      <c r="A1652" s="49" t="s">
        <v>3685</v>
      </c>
      <c r="B1652" t="s">
        <v>3686</v>
      </c>
      <c r="C1652" s="97">
        <v>501</v>
      </c>
      <c r="E1652"/>
      <c r="F1652" s="100"/>
    </row>
    <row r="1653" spans="1:6" x14ac:dyDescent="0.25">
      <c r="A1653" s="49" t="s">
        <v>3687</v>
      </c>
      <c r="B1653" t="s">
        <v>3688</v>
      </c>
      <c r="C1653" s="97">
        <v>730</v>
      </c>
      <c r="E1653"/>
      <c r="F1653" s="100"/>
    </row>
    <row r="1654" spans="1:6" x14ac:dyDescent="0.25">
      <c r="A1654" s="49" t="s">
        <v>3689</v>
      </c>
      <c r="B1654" t="s">
        <v>3690</v>
      </c>
      <c r="C1654" s="97">
        <v>930</v>
      </c>
      <c r="E1654"/>
      <c r="F1654" s="100"/>
    </row>
    <row r="1655" spans="1:6" x14ac:dyDescent="0.25">
      <c r="A1655" s="49" t="s">
        <v>3691</v>
      </c>
      <c r="B1655" t="s">
        <v>3692</v>
      </c>
      <c r="C1655" s="97">
        <v>1302</v>
      </c>
      <c r="E1655"/>
      <c r="F1655" s="100"/>
    </row>
    <row r="1656" spans="1:6" x14ac:dyDescent="0.25">
      <c r="A1656" s="49" t="s">
        <v>3693</v>
      </c>
      <c r="B1656" t="s">
        <v>3694</v>
      </c>
      <c r="C1656" s="97">
        <v>1697</v>
      </c>
      <c r="E1656"/>
      <c r="F1656" s="100"/>
    </row>
    <row r="1657" spans="1:6" x14ac:dyDescent="0.25">
      <c r="A1657" s="49" t="s">
        <v>3695</v>
      </c>
      <c r="B1657" t="s">
        <v>3696</v>
      </c>
      <c r="C1657" s="97">
        <v>928</v>
      </c>
      <c r="E1657"/>
      <c r="F1657" s="100"/>
    </row>
    <row r="1658" spans="1:6" x14ac:dyDescent="0.25">
      <c r="A1658" s="49" t="s">
        <v>3697</v>
      </c>
      <c r="B1658" t="s">
        <v>3698</v>
      </c>
      <c r="C1658" s="97">
        <v>1266</v>
      </c>
      <c r="E1658"/>
      <c r="F1658" s="100"/>
    </row>
    <row r="1659" spans="1:6" x14ac:dyDescent="0.25">
      <c r="A1659" s="49" t="s">
        <v>3699</v>
      </c>
      <c r="B1659" t="s">
        <v>3700</v>
      </c>
      <c r="C1659" s="97">
        <v>1601</v>
      </c>
      <c r="E1659"/>
      <c r="F1659" s="100"/>
    </row>
    <row r="1660" spans="1:6" x14ac:dyDescent="0.25">
      <c r="A1660" s="49" t="s">
        <v>3701</v>
      </c>
      <c r="B1660" t="s">
        <v>3702</v>
      </c>
      <c r="C1660" s="97">
        <v>3158</v>
      </c>
      <c r="E1660"/>
      <c r="F1660" s="100"/>
    </row>
    <row r="1661" spans="1:6" x14ac:dyDescent="0.25">
      <c r="A1661" s="49" t="s">
        <v>3703</v>
      </c>
      <c r="B1661" t="s">
        <v>3704</v>
      </c>
      <c r="C1661" s="97">
        <v>3767</v>
      </c>
      <c r="E1661"/>
      <c r="F1661" s="100"/>
    </row>
    <row r="1662" spans="1:6" x14ac:dyDescent="0.25">
      <c r="A1662" s="48" t="s">
        <v>1916</v>
      </c>
      <c r="B1662" s="4"/>
      <c r="C1662" s="96" t="s">
        <v>4547</v>
      </c>
      <c r="D1662" s="89" t="s">
        <v>610</v>
      </c>
      <c r="E1662"/>
    </row>
    <row r="1663" spans="1:6" x14ac:dyDescent="0.25">
      <c r="A1663" s="49" t="s">
        <v>3665</v>
      </c>
      <c r="B1663" t="s">
        <v>3666</v>
      </c>
      <c r="C1663" s="97">
        <v>840</v>
      </c>
      <c r="E1663"/>
      <c r="F1663" s="100"/>
    </row>
    <row r="1664" spans="1:6" x14ac:dyDescent="0.25">
      <c r="A1664" s="49" t="s">
        <v>3679</v>
      </c>
      <c r="B1664" t="s">
        <v>3680</v>
      </c>
      <c r="C1664" s="97">
        <v>991</v>
      </c>
      <c r="E1664"/>
      <c r="F1664" s="100"/>
    </row>
    <row r="1665" spans="1:6" x14ac:dyDescent="0.25">
      <c r="A1665" s="49" t="s">
        <v>3667</v>
      </c>
      <c r="B1665" t="s">
        <v>3668</v>
      </c>
      <c r="C1665" s="97">
        <v>1156</v>
      </c>
      <c r="E1665"/>
      <c r="F1665" s="100"/>
    </row>
    <row r="1666" spans="1:6" x14ac:dyDescent="0.25">
      <c r="A1666" s="49" t="s">
        <v>3669</v>
      </c>
      <c r="B1666" t="s">
        <v>3670</v>
      </c>
      <c r="C1666" s="97">
        <v>1655</v>
      </c>
      <c r="E1666"/>
      <c r="F1666" s="100"/>
    </row>
    <row r="1667" spans="1:6" x14ac:dyDescent="0.25">
      <c r="A1667" s="49" t="s">
        <v>3683</v>
      </c>
      <c r="B1667" t="s">
        <v>3684</v>
      </c>
      <c r="C1667" s="97">
        <v>2038</v>
      </c>
      <c r="E1667"/>
      <c r="F1667" s="100"/>
    </row>
    <row r="1668" spans="1:6" x14ac:dyDescent="0.25">
      <c r="A1668" s="49" t="s">
        <v>3671</v>
      </c>
      <c r="B1668" t="s">
        <v>3672</v>
      </c>
      <c r="C1668" s="97">
        <v>2349</v>
      </c>
      <c r="E1668"/>
      <c r="F1668" s="100"/>
    </row>
    <row r="1669" spans="1:6" x14ac:dyDescent="0.25">
      <c r="A1669" s="49" t="s">
        <v>3673</v>
      </c>
      <c r="B1669" t="s">
        <v>3674</v>
      </c>
      <c r="C1669" s="97">
        <v>2559</v>
      </c>
      <c r="E1669"/>
      <c r="F1669" s="100"/>
    </row>
    <row r="1670" spans="1:6" x14ac:dyDescent="0.25">
      <c r="A1670" s="49" t="s">
        <v>3675</v>
      </c>
      <c r="B1670" t="s">
        <v>3676</v>
      </c>
      <c r="C1670" s="97">
        <v>3212</v>
      </c>
      <c r="E1670"/>
      <c r="F1670" s="100"/>
    </row>
    <row r="1671" spans="1:6" x14ac:dyDescent="0.25">
      <c r="A1671" s="49" t="s">
        <v>3681</v>
      </c>
      <c r="B1671" t="s">
        <v>3682</v>
      </c>
      <c r="C1671" s="97">
        <v>3801</v>
      </c>
      <c r="E1671"/>
      <c r="F1671" s="100"/>
    </row>
    <row r="1672" spans="1:6" x14ac:dyDescent="0.25">
      <c r="A1672" s="49" t="s">
        <v>3677</v>
      </c>
      <c r="B1672" t="s">
        <v>3678</v>
      </c>
      <c r="C1672" s="97">
        <v>4470</v>
      </c>
      <c r="E1672"/>
      <c r="F1672" s="100"/>
    </row>
    <row r="1673" spans="1:6" x14ac:dyDescent="0.25">
      <c r="A1673" s="49" t="s">
        <v>3805</v>
      </c>
      <c r="B1673" t="s">
        <v>3806</v>
      </c>
      <c r="C1673" s="97">
        <v>1048</v>
      </c>
      <c r="E1673"/>
      <c r="F1673" s="100"/>
    </row>
    <row r="1674" spans="1:6" x14ac:dyDescent="0.25">
      <c r="A1674" s="49" t="s">
        <v>3807</v>
      </c>
      <c r="B1674" t="s">
        <v>3808</v>
      </c>
      <c r="C1674" s="97">
        <v>1325</v>
      </c>
      <c r="E1674"/>
      <c r="F1674" s="100"/>
    </row>
    <row r="1675" spans="1:6" x14ac:dyDescent="0.25">
      <c r="A1675" s="49" t="s">
        <v>3809</v>
      </c>
      <c r="B1675" t="s">
        <v>3810</v>
      </c>
      <c r="C1675" s="97">
        <v>1543</v>
      </c>
      <c r="E1675"/>
      <c r="F1675" s="100"/>
    </row>
    <row r="1676" spans="1:6" x14ac:dyDescent="0.25">
      <c r="A1676" s="49" t="s">
        <v>3811</v>
      </c>
      <c r="B1676" t="s">
        <v>3812</v>
      </c>
      <c r="C1676" s="97">
        <v>2289</v>
      </c>
      <c r="E1676"/>
      <c r="F1676" s="100"/>
    </row>
    <row r="1677" spans="1:6" x14ac:dyDescent="0.25">
      <c r="A1677" s="49" t="s">
        <v>3813</v>
      </c>
      <c r="B1677" t="s">
        <v>3814</v>
      </c>
      <c r="C1677" s="97">
        <v>2854</v>
      </c>
      <c r="E1677"/>
      <c r="F1677" s="100"/>
    </row>
    <row r="1678" spans="1:6" x14ac:dyDescent="0.25">
      <c r="A1678" s="49" t="s">
        <v>3815</v>
      </c>
      <c r="B1678" t="s">
        <v>3816</v>
      </c>
      <c r="C1678" s="97">
        <v>3395</v>
      </c>
      <c r="E1678"/>
      <c r="F1678" s="100"/>
    </row>
    <row r="1679" spans="1:6" x14ac:dyDescent="0.25">
      <c r="A1679" s="49" t="s">
        <v>3817</v>
      </c>
      <c r="B1679" t="s">
        <v>3818</v>
      </c>
      <c r="C1679" s="97">
        <v>3787</v>
      </c>
      <c r="E1679"/>
      <c r="F1679" s="100"/>
    </row>
    <row r="1680" spans="1:6" x14ac:dyDescent="0.25">
      <c r="A1680" s="49" t="s">
        <v>3819</v>
      </c>
      <c r="B1680" t="s">
        <v>3820</v>
      </c>
      <c r="C1680" s="97">
        <v>4916</v>
      </c>
      <c r="E1680"/>
      <c r="F1680" s="100"/>
    </row>
    <row r="1681" spans="1:6" x14ac:dyDescent="0.25">
      <c r="A1681" s="49" t="s">
        <v>3821</v>
      </c>
      <c r="B1681" t="s">
        <v>3822</v>
      </c>
      <c r="C1681" s="97">
        <v>7353</v>
      </c>
      <c r="E1681"/>
      <c r="F1681" s="100"/>
    </row>
    <row r="1682" spans="1:6" x14ac:dyDescent="0.25">
      <c r="A1682" s="49" t="s">
        <v>3823</v>
      </c>
      <c r="B1682" t="s">
        <v>3824</v>
      </c>
      <c r="C1682" s="97">
        <v>1547</v>
      </c>
      <c r="E1682"/>
      <c r="F1682" s="100"/>
    </row>
    <row r="1683" spans="1:6" x14ac:dyDescent="0.25">
      <c r="A1683" s="49" t="s">
        <v>3825</v>
      </c>
      <c r="B1683" t="s">
        <v>3826</v>
      </c>
      <c r="C1683" s="97">
        <v>2140</v>
      </c>
      <c r="E1683"/>
      <c r="F1683" s="100"/>
    </row>
    <row r="1684" spans="1:6" x14ac:dyDescent="0.25">
      <c r="A1684" s="49" t="s">
        <v>3827</v>
      </c>
      <c r="B1684" t="s">
        <v>3828</v>
      </c>
      <c r="C1684" s="97">
        <v>2545</v>
      </c>
      <c r="E1684"/>
      <c r="F1684" s="100"/>
    </row>
    <row r="1685" spans="1:6" x14ac:dyDescent="0.25">
      <c r="A1685" s="49" t="s">
        <v>3829</v>
      </c>
      <c r="B1685" t="s">
        <v>3830</v>
      </c>
      <c r="C1685" s="97">
        <v>3438</v>
      </c>
      <c r="E1685"/>
      <c r="F1685" s="100"/>
    </row>
    <row r="1686" spans="1:6" x14ac:dyDescent="0.25">
      <c r="A1686" s="49" t="s">
        <v>3831</v>
      </c>
      <c r="B1686" t="s">
        <v>3832</v>
      </c>
      <c r="C1686" s="97">
        <v>4563</v>
      </c>
      <c r="E1686"/>
      <c r="F1686" s="100"/>
    </row>
    <row r="1687" spans="1:6" x14ac:dyDescent="0.25">
      <c r="A1687" s="49" t="s">
        <v>3833</v>
      </c>
      <c r="B1687" t="s">
        <v>3834</v>
      </c>
      <c r="C1687" s="97">
        <v>5856</v>
      </c>
      <c r="E1687"/>
      <c r="F1687" s="100"/>
    </row>
    <row r="1688" spans="1:6" x14ac:dyDescent="0.25">
      <c r="A1688" s="49" t="s">
        <v>3835</v>
      </c>
      <c r="B1688" t="s">
        <v>3836</v>
      </c>
      <c r="C1688" s="97">
        <v>7283</v>
      </c>
      <c r="E1688"/>
      <c r="F1688" s="100"/>
    </row>
    <row r="1689" spans="1:6" x14ac:dyDescent="0.25">
      <c r="A1689" s="49" t="s">
        <v>3837</v>
      </c>
      <c r="B1689" t="s">
        <v>3838</v>
      </c>
      <c r="C1689" s="97">
        <v>1891</v>
      </c>
      <c r="E1689"/>
      <c r="F1689" s="100"/>
    </row>
    <row r="1690" spans="1:6" x14ac:dyDescent="0.25">
      <c r="A1690" s="49" t="s">
        <v>3839</v>
      </c>
      <c r="B1690" t="s">
        <v>3840</v>
      </c>
      <c r="C1690" s="97">
        <v>2514</v>
      </c>
      <c r="E1690"/>
      <c r="F1690" s="100"/>
    </row>
    <row r="1691" spans="1:6" x14ac:dyDescent="0.25">
      <c r="A1691" s="49" t="s">
        <v>3841</v>
      </c>
      <c r="B1691" t="s">
        <v>3842</v>
      </c>
      <c r="C1691" s="97">
        <v>3155</v>
      </c>
      <c r="E1691"/>
      <c r="F1691" s="100"/>
    </row>
    <row r="1692" spans="1:6" x14ac:dyDescent="0.25">
      <c r="A1692" s="49" t="s">
        <v>3849</v>
      </c>
      <c r="B1692" t="s">
        <v>3850</v>
      </c>
      <c r="C1692" s="97">
        <v>3804</v>
      </c>
      <c r="E1692"/>
      <c r="F1692" s="100"/>
    </row>
    <row r="1693" spans="1:6" x14ac:dyDescent="0.25">
      <c r="A1693" s="49" t="s">
        <v>3843</v>
      </c>
      <c r="B1693" t="s">
        <v>3844</v>
      </c>
      <c r="C1693" s="97">
        <v>4483</v>
      </c>
      <c r="E1693"/>
      <c r="F1693" s="100"/>
    </row>
    <row r="1694" spans="1:6" x14ac:dyDescent="0.25">
      <c r="A1694" s="49" t="s">
        <v>3845</v>
      </c>
      <c r="B1694" t="s">
        <v>3846</v>
      </c>
      <c r="C1694" s="97">
        <v>5398</v>
      </c>
      <c r="E1694"/>
      <c r="F1694" s="100"/>
    </row>
    <row r="1695" spans="1:6" x14ac:dyDescent="0.25">
      <c r="A1695" s="49" t="s">
        <v>3847</v>
      </c>
      <c r="B1695" t="s">
        <v>3848</v>
      </c>
      <c r="C1695" s="97">
        <v>7397</v>
      </c>
      <c r="E1695"/>
      <c r="F1695" s="100"/>
    </row>
    <row r="1696" spans="1:6" x14ac:dyDescent="0.25">
      <c r="A1696" s="49" t="s">
        <v>3851</v>
      </c>
      <c r="B1696" t="s">
        <v>3852</v>
      </c>
      <c r="C1696" s="97">
        <v>2443</v>
      </c>
      <c r="E1696"/>
      <c r="F1696" s="100"/>
    </row>
    <row r="1697" spans="1:6" x14ac:dyDescent="0.25">
      <c r="A1697" s="49" t="s">
        <v>3853</v>
      </c>
      <c r="B1697" t="s">
        <v>3854</v>
      </c>
      <c r="C1697" s="97">
        <v>2869</v>
      </c>
      <c r="E1697"/>
      <c r="F1697" s="100"/>
    </row>
    <row r="1698" spans="1:6" x14ac:dyDescent="0.25">
      <c r="A1698" s="49" t="s">
        <v>3855</v>
      </c>
      <c r="B1698" t="s">
        <v>3856</v>
      </c>
      <c r="C1698" s="97">
        <v>3713</v>
      </c>
      <c r="E1698"/>
      <c r="F1698" s="100"/>
    </row>
    <row r="1699" spans="1:6" x14ac:dyDescent="0.25">
      <c r="A1699" s="49" t="s">
        <v>3857</v>
      </c>
      <c r="B1699" t="s">
        <v>3858</v>
      </c>
      <c r="C1699" s="97">
        <v>4656</v>
      </c>
      <c r="E1699"/>
      <c r="F1699" s="100"/>
    </row>
    <row r="1700" spans="1:6" x14ac:dyDescent="0.25">
      <c r="A1700" s="48" t="s">
        <v>1918</v>
      </c>
      <c r="B1700" s="4"/>
      <c r="C1700" s="96" t="s">
        <v>4547</v>
      </c>
      <c r="D1700" s="89" t="s">
        <v>610</v>
      </c>
      <c r="E1700"/>
    </row>
    <row r="1701" spans="1:6" x14ac:dyDescent="0.25">
      <c r="A1701" s="49" t="s">
        <v>576</v>
      </c>
      <c r="B1701" t="s">
        <v>577</v>
      </c>
      <c r="C1701" s="97">
        <v>1634</v>
      </c>
      <c r="E1701"/>
      <c r="F1701" s="100"/>
    </row>
    <row r="1702" spans="1:6" x14ac:dyDescent="0.25">
      <c r="A1702" s="49" t="s">
        <v>578</v>
      </c>
      <c r="B1702" t="s">
        <v>579</v>
      </c>
      <c r="C1702" s="97">
        <v>2005</v>
      </c>
      <c r="E1702"/>
      <c r="F1702" s="100"/>
    </row>
    <row r="1703" spans="1:6" x14ac:dyDescent="0.25">
      <c r="A1703" s="49" t="s">
        <v>580</v>
      </c>
      <c r="B1703" t="s">
        <v>581</v>
      </c>
      <c r="C1703" s="97">
        <v>2339</v>
      </c>
      <c r="E1703"/>
      <c r="F1703" s="100"/>
    </row>
    <row r="1704" spans="1:6" x14ac:dyDescent="0.25">
      <c r="A1704" s="49" t="s">
        <v>582</v>
      </c>
      <c r="B1704" t="s">
        <v>583</v>
      </c>
      <c r="C1704" s="97">
        <v>3817</v>
      </c>
      <c r="E1704"/>
      <c r="F1704" s="100"/>
    </row>
    <row r="1705" spans="1:6" x14ac:dyDescent="0.25">
      <c r="A1705" s="49" t="s">
        <v>584</v>
      </c>
      <c r="B1705" t="s">
        <v>585</v>
      </c>
      <c r="C1705" s="97">
        <v>4540</v>
      </c>
      <c r="E1705"/>
      <c r="F1705" s="100"/>
    </row>
    <row r="1706" spans="1:6" x14ac:dyDescent="0.25">
      <c r="A1706" s="49" t="s">
        <v>586</v>
      </c>
      <c r="B1706" t="s">
        <v>587</v>
      </c>
      <c r="C1706" s="97">
        <v>2004</v>
      </c>
      <c r="E1706"/>
      <c r="F1706" s="100"/>
    </row>
    <row r="1707" spans="1:6" x14ac:dyDescent="0.25">
      <c r="A1707" s="49" t="s">
        <v>588</v>
      </c>
      <c r="B1707" t="s">
        <v>589</v>
      </c>
      <c r="C1707" s="97">
        <v>2483</v>
      </c>
      <c r="E1707"/>
      <c r="F1707" s="100"/>
    </row>
    <row r="1708" spans="1:6" x14ac:dyDescent="0.25">
      <c r="A1708" s="49" t="s">
        <v>590</v>
      </c>
      <c r="B1708" t="s">
        <v>591</v>
      </c>
      <c r="C1708" s="97">
        <v>2911</v>
      </c>
      <c r="E1708"/>
      <c r="F1708" s="100"/>
    </row>
    <row r="1709" spans="1:6" x14ac:dyDescent="0.25">
      <c r="A1709" s="49" t="s">
        <v>592</v>
      </c>
      <c r="B1709" t="s">
        <v>593</v>
      </c>
      <c r="C1709" s="97">
        <v>5322</v>
      </c>
      <c r="E1709"/>
      <c r="F1709" s="100"/>
    </row>
    <row r="1710" spans="1:6" x14ac:dyDescent="0.25">
      <c r="A1710" s="49" t="s">
        <v>594</v>
      </c>
      <c r="B1710" t="s">
        <v>595</v>
      </c>
      <c r="C1710" s="97">
        <v>2396</v>
      </c>
      <c r="E1710"/>
      <c r="F1710" s="100"/>
    </row>
    <row r="1711" spans="1:6" x14ac:dyDescent="0.25">
      <c r="A1711" s="49" t="s">
        <v>596</v>
      </c>
      <c r="B1711" t="s">
        <v>597</v>
      </c>
      <c r="C1711" s="97">
        <v>2949</v>
      </c>
      <c r="E1711"/>
      <c r="F1711" s="100"/>
    </row>
    <row r="1712" spans="1:6" x14ac:dyDescent="0.25">
      <c r="A1712" s="49" t="s">
        <v>598</v>
      </c>
      <c r="B1712" t="s">
        <v>599</v>
      </c>
      <c r="C1712" s="97">
        <v>3368</v>
      </c>
      <c r="E1712"/>
      <c r="F1712" s="100"/>
    </row>
    <row r="1713" spans="1:6" x14ac:dyDescent="0.25">
      <c r="A1713" s="49" t="s">
        <v>600</v>
      </c>
      <c r="B1713" t="s">
        <v>601</v>
      </c>
      <c r="C1713" s="97">
        <v>4076</v>
      </c>
      <c r="E1713"/>
      <c r="F1713" s="100"/>
    </row>
    <row r="1714" spans="1:6" x14ac:dyDescent="0.25">
      <c r="A1714" s="49" t="s">
        <v>602</v>
      </c>
      <c r="B1714" t="s">
        <v>603</v>
      </c>
      <c r="C1714" s="97">
        <v>6574</v>
      </c>
      <c r="E1714"/>
      <c r="F1714" s="100"/>
    </row>
    <row r="1715" spans="1:6" x14ac:dyDescent="0.25">
      <c r="A1715" s="49" t="s">
        <v>3377</v>
      </c>
      <c r="B1715" t="s">
        <v>3378</v>
      </c>
      <c r="C1715" s="97">
        <v>7581</v>
      </c>
      <c r="E1715"/>
      <c r="F1715" s="100"/>
    </row>
    <row r="1716" spans="1:6" x14ac:dyDescent="0.25">
      <c r="A1716" s="49" t="s">
        <v>3379</v>
      </c>
      <c r="B1716" t="s">
        <v>3380</v>
      </c>
      <c r="C1716" s="97">
        <v>3547</v>
      </c>
      <c r="E1716"/>
      <c r="F1716" s="100"/>
    </row>
    <row r="1717" spans="1:6" x14ac:dyDescent="0.25">
      <c r="A1717" s="49" t="s">
        <v>3381</v>
      </c>
      <c r="B1717" t="s">
        <v>3382</v>
      </c>
      <c r="C1717" s="97">
        <v>4331</v>
      </c>
      <c r="E1717"/>
      <c r="F1717" s="100"/>
    </row>
    <row r="1718" spans="1:6" x14ac:dyDescent="0.25">
      <c r="A1718" s="49" t="s">
        <v>3383</v>
      </c>
      <c r="B1718" t="s">
        <v>3384</v>
      </c>
      <c r="C1718" s="97">
        <v>5329</v>
      </c>
      <c r="E1718"/>
      <c r="F1718" s="100"/>
    </row>
    <row r="1719" spans="1:6" x14ac:dyDescent="0.25">
      <c r="A1719" s="49" t="s">
        <v>3385</v>
      </c>
      <c r="B1719" t="s">
        <v>3386</v>
      </c>
      <c r="C1719" s="97">
        <v>12370</v>
      </c>
      <c r="E1719"/>
      <c r="F1719" s="100"/>
    </row>
    <row r="1720" spans="1:6" x14ac:dyDescent="0.25">
      <c r="A1720" s="48" t="s">
        <v>1920</v>
      </c>
      <c r="B1720" s="4"/>
      <c r="C1720" s="96" t="s">
        <v>4547</v>
      </c>
      <c r="D1720" s="89" t="s">
        <v>610</v>
      </c>
      <c r="E1720"/>
    </row>
    <row r="1721" spans="1:6" x14ac:dyDescent="0.25">
      <c r="A1721" s="49" t="s">
        <v>2907</v>
      </c>
      <c r="B1721" t="s">
        <v>2908</v>
      </c>
      <c r="C1721" s="97">
        <v>717</v>
      </c>
      <c r="E1721"/>
      <c r="F1721" s="100"/>
    </row>
    <row r="1722" spans="1:6" x14ac:dyDescent="0.25">
      <c r="A1722" s="49" t="s">
        <v>2909</v>
      </c>
      <c r="B1722" t="s">
        <v>2910</v>
      </c>
      <c r="C1722" s="97">
        <v>462</v>
      </c>
      <c r="E1722"/>
      <c r="F1722" s="100"/>
    </row>
    <row r="1723" spans="1:6" x14ac:dyDescent="0.25">
      <c r="A1723" s="49" t="s">
        <v>2911</v>
      </c>
      <c r="B1723" t="s">
        <v>2912</v>
      </c>
      <c r="C1723" s="97">
        <v>573</v>
      </c>
      <c r="E1723"/>
      <c r="F1723" s="100"/>
    </row>
    <row r="1724" spans="1:6" x14ac:dyDescent="0.25">
      <c r="A1724" s="49" t="s">
        <v>2913</v>
      </c>
      <c r="B1724" t="s">
        <v>2914</v>
      </c>
      <c r="C1724" s="97">
        <v>696</v>
      </c>
      <c r="E1724"/>
      <c r="F1724" s="100"/>
    </row>
    <row r="1725" spans="1:6" x14ac:dyDescent="0.25">
      <c r="A1725" s="49" t="s">
        <v>2915</v>
      </c>
      <c r="B1725" t="s">
        <v>2916</v>
      </c>
      <c r="C1725" s="97">
        <v>843</v>
      </c>
      <c r="E1725"/>
      <c r="F1725" s="100"/>
    </row>
    <row r="1726" spans="1:6" x14ac:dyDescent="0.25">
      <c r="A1726" s="49" t="s">
        <v>2917</v>
      </c>
      <c r="B1726" t="s">
        <v>2918</v>
      </c>
      <c r="C1726" s="97">
        <v>1061</v>
      </c>
      <c r="E1726"/>
      <c r="F1726" s="100"/>
    </row>
    <row r="1727" spans="1:6" x14ac:dyDescent="0.25">
      <c r="A1727" s="49" t="s">
        <v>2919</v>
      </c>
      <c r="B1727" t="s">
        <v>2920</v>
      </c>
      <c r="C1727" s="97">
        <v>1128</v>
      </c>
      <c r="E1727"/>
      <c r="F1727" s="100"/>
    </row>
    <row r="1728" spans="1:6" x14ac:dyDescent="0.25">
      <c r="A1728" s="49" t="s">
        <v>2921</v>
      </c>
      <c r="B1728" t="s">
        <v>2922</v>
      </c>
      <c r="C1728" s="97">
        <v>1771</v>
      </c>
      <c r="E1728"/>
      <c r="F1728" s="100"/>
    </row>
    <row r="1729" spans="1:6" x14ac:dyDescent="0.25">
      <c r="A1729" s="49" t="s">
        <v>2923</v>
      </c>
      <c r="B1729" t="s">
        <v>2924</v>
      </c>
      <c r="C1729" s="97">
        <v>538</v>
      </c>
      <c r="E1729"/>
      <c r="F1729" s="100"/>
    </row>
    <row r="1730" spans="1:6" x14ac:dyDescent="0.25">
      <c r="A1730" s="49" t="s">
        <v>2925</v>
      </c>
      <c r="B1730" t="s">
        <v>2926</v>
      </c>
      <c r="C1730" s="97">
        <v>675</v>
      </c>
      <c r="E1730"/>
      <c r="F1730" s="100"/>
    </row>
    <row r="1731" spans="1:6" x14ac:dyDescent="0.25">
      <c r="A1731" s="49" t="s">
        <v>2927</v>
      </c>
      <c r="B1731" t="s">
        <v>2928</v>
      </c>
      <c r="C1731" s="97">
        <v>764</v>
      </c>
      <c r="E1731"/>
      <c r="F1731" s="100"/>
    </row>
    <row r="1732" spans="1:6" x14ac:dyDescent="0.25">
      <c r="A1732" s="49" t="s">
        <v>2929</v>
      </c>
      <c r="B1732" t="s">
        <v>2930</v>
      </c>
      <c r="C1732" s="97">
        <v>953</v>
      </c>
      <c r="E1732"/>
      <c r="F1732" s="100"/>
    </row>
    <row r="1733" spans="1:6" x14ac:dyDescent="0.25">
      <c r="A1733" s="49" t="s">
        <v>2931</v>
      </c>
      <c r="B1733" t="s">
        <v>2932</v>
      </c>
      <c r="C1733" s="97">
        <v>2185</v>
      </c>
      <c r="E1733"/>
      <c r="F1733" s="100"/>
    </row>
    <row r="1734" spans="1:6" x14ac:dyDescent="0.25">
      <c r="A1734" s="49" t="s">
        <v>2933</v>
      </c>
      <c r="B1734" t="s">
        <v>2934</v>
      </c>
      <c r="C1734" s="97">
        <v>646</v>
      </c>
      <c r="E1734"/>
      <c r="F1734" s="100"/>
    </row>
    <row r="1735" spans="1:6" x14ac:dyDescent="0.25">
      <c r="A1735" s="49" t="s">
        <v>2935</v>
      </c>
      <c r="B1735" t="s">
        <v>2936</v>
      </c>
      <c r="C1735" s="97">
        <v>820</v>
      </c>
      <c r="E1735"/>
      <c r="F1735" s="100"/>
    </row>
    <row r="1736" spans="1:6" x14ac:dyDescent="0.25">
      <c r="A1736" s="49" t="s">
        <v>2937</v>
      </c>
      <c r="B1736" t="s">
        <v>2938</v>
      </c>
      <c r="C1736" s="97">
        <v>1042</v>
      </c>
      <c r="E1736"/>
      <c r="F1736" s="100"/>
    </row>
    <row r="1737" spans="1:6" x14ac:dyDescent="0.25">
      <c r="A1737" s="49" t="s">
        <v>2939</v>
      </c>
      <c r="B1737" t="s">
        <v>2940</v>
      </c>
      <c r="C1737" s="97">
        <v>1231</v>
      </c>
      <c r="E1737"/>
      <c r="F1737" s="100"/>
    </row>
    <row r="1738" spans="1:6" x14ac:dyDescent="0.25">
      <c r="A1738" s="49" t="s">
        <v>2941</v>
      </c>
      <c r="B1738" t="s">
        <v>2942</v>
      </c>
      <c r="C1738" s="97">
        <v>1667</v>
      </c>
      <c r="E1738"/>
      <c r="F1738" s="100"/>
    </row>
    <row r="1739" spans="1:6" x14ac:dyDescent="0.25">
      <c r="A1739" s="49" t="s">
        <v>2943</v>
      </c>
      <c r="B1739" t="s">
        <v>2944</v>
      </c>
      <c r="C1739" s="97">
        <v>793</v>
      </c>
      <c r="E1739"/>
      <c r="F1739" s="100"/>
    </row>
    <row r="1740" spans="1:6" x14ac:dyDescent="0.25">
      <c r="A1740" s="49" t="s">
        <v>2945</v>
      </c>
      <c r="B1740" t="s">
        <v>2946</v>
      </c>
      <c r="C1740" s="97">
        <v>1324</v>
      </c>
      <c r="E1740"/>
      <c r="F1740" s="100"/>
    </row>
    <row r="1741" spans="1:6" x14ac:dyDescent="0.25">
      <c r="A1741" s="49" t="s">
        <v>2947</v>
      </c>
      <c r="B1741" t="s">
        <v>2948</v>
      </c>
      <c r="C1741" s="97">
        <v>3734</v>
      </c>
      <c r="E1741"/>
      <c r="F1741" s="100"/>
    </row>
    <row r="1742" spans="1:6" x14ac:dyDescent="0.25">
      <c r="A1742" s="49" t="s">
        <v>2949</v>
      </c>
      <c r="B1742" t="s">
        <v>2950</v>
      </c>
      <c r="C1742" s="97">
        <v>1313</v>
      </c>
      <c r="E1742"/>
      <c r="F1742" s="100"/>
    </row>
    <row r="1743" spans="1:6" x14ac:dyDescent="0.25">
      <c r="A1743" s="49" t="s">
        <v>2951</v>
      </c>
      <c r="B1743" t="s">
        <v>2952</v>
      </c>
      <c r="C1743" s="97">
        <v>1702</v>
      </c>
      <c r="E1743"/>
      <c r="F1743" s="100"/>
    </row>
    <row r="1744" spans="1:6" x14ac:dyDescent="0.25">
      <c r="A1744" s="48" t="s">
        <v>1921</v>
      </c>
      <c r="B1744" s="4"/>
      <c r="C1744" s="96" t="s">
        <v>4547</v>
      </c>
      <c r="D1744" s="89" t="s">
        <v>610</v>
      </c>
      <c r="E1744"/>
    </row>
    <row r="1745" spans="1:6" x14ac:dyDescent="0.25">
      <c r="A1745" s="49" t="s">
        <v>2953</v>
      </c>
      <c r="B1745" t="s">
        <v>2954</v>
      </c>
      <c r="C1745" s="97">
        <v>722</v>
      </c>
      <c r="E1745"/>
      <c r="F1745" s="100"/>
    </row>
    <row r="1746" spans="1:6" x14ac:dyDescent="0.25">
      <c r="A1746" s="49" t="s">
        <v>2955</v>
      </c>
      <c r="B1746" t="s">
        <v>2956</v>
      </c>
      <c r="C1746" s="97">
        <v>952</v>
      </c>
      <c r="E1746"/>
      <c r="F1746" s="100"/>
    </row>
    <row r="1747" spans="1:6" x14ac:dyDescent="0.25">
      <c r="A1747" s="49" t="s">
        <v>2957</v>
      </c>
      <c r="B1747" t="s">
        <v>2958</v>
      </c>
      <c r="C1747" s="97">
        <v>1465</v>
      </c>
      <c r="E1747"/>
      <c r="F1747" s="100"/>
    </row>
    <row r="1748" spans="1:6" x14ac:dyDescent="0.25">
      <c r="A1748" s="49" t="s">
        <v>2959</v>
      </c>
      <c r="B1748" t="s">
        <v>2960</v>
      </c>
      <c r="C1748" s="97">
        <v>1780</v>
      </c>
      <c r="E1748"/>
      <c r="F1748" s="100"/>
    </row>
    <row r="1749" spans="1:6" x14ac:dyDescent="0.25">
      <c r="A1749" s="49" t="s">
        <v>2961</v>
      </c>
      <c r="B1749" t="s">
        <v>2962</v>
      </c>
      <c r="C1749" s="97">
        <v>3376</v>
      </c>
      <c r="E1749"/>
      <c r="F1749" s="100"/>
    </row>
    <row r="1750" spans="1:6" x14ac:dyDescent="0.25">
      <c r="A1750" s="49" t="s">
        <v>2963</v>
      </c>
      <c r="B1750" t="s">
        <v>2964</v>
      </c>
      <c r="C1750" s="97">
        <v>842</v>
      </c>
      <c r="E1750"/>
      <c r="F1750" s="100"/>
    </row>
    <row r="1751" spans="1:6" x14ac:dyDescent="0.25">
      <c r="A1751" s="49" t="s">
        <v>2965</v>
      </c>
      <c r="B1751" t="s">
        <v>2966</v>
      </c>
      <c r="C1751" s="97">
        <v>1002</v>
      </c>
      <c r="E1751"/>
      <c r="F1751" s="100"/>
    </row>
    <row r="1752" spans="1:6" x14ac:dyDescent="0.25">
      <c r="A1752" s="49" t="s">
        <v>2967</v>
      </c>
      <c r="B1752" t="s">
        <v>2968</v>
      </c>
      <c r="C1752" s="97">
        <v>1196</v>
      </c>
      <c r="E1752"/>
      <c r="F1752" s="100"/>
    </row>
    <row r="1753" spans="1:6" x14ac:dyDescent="0.25">
      <c r="A1753" s="49" t="s">
        <v>2969</v>
      </c>
      <c r="B1753" t="s">
        <v>2970</v>
      </c>
      <c r="C1753" s="97">
        <v>1621</v>
      </c>
      <c r="E1753"/>
      <c r="F1753" s="100"/>
    </row>
    <row r="1754" spans="1:6" x14ac:dyDescent="0.25">
      <c r="A1754" s="49" t="s">
        <v>2971</v>
      </c>
      <c r="B1754" t="s">
        <v>2972</v>
      </c>
      <c r="C1754" s="97">
        <v>1705</v>
      </c>
      <c r="E1754"/>
      <c r="F1754" s="100"/>
    </row>
    <row r="1755" spans="1:6" x14ac:dyDescent="0.25">
      <c r="A1755" s="49" t="s">
        <v>2973</v>
      </c>
      <c r="B1755" t="s">
        <v>2974</v>
      </c>
      <c r="C1755" s="97">
        <v>1967</v>
      </c>
      <c r="E1755"/>
      <c r="F1755" s="100"/>
    </row>
    <row r="1756" spans="1:6" x14ac:dyDescent="0.25">
      <c r="A1756" s="49" t="s">
        <v>2975</v>
      </c>
      <c r="B1756" t="s">
        <v>2976</v>
      </c>
      <c r="C1756" s="97">
        <v>2251</v>
      </c>
      <c r="E1756"/>
      <c r="F1756" s="100"/>
    </row>
    <row r="1757" spans="1:6" x14ac:dyDescent="0.25">
      <c r="A1757" s="49" t="s">
        <v>2977</v>
      </c>
      <c r="B1757" t="s">
        <v>2978</v>
      </c>
      <c r="C1757" s="97">
        <v>5106</v>
      </c>
      <c r="E1757"/>
      <c r="F1757" s="100"/>
    </row>
    <row r="1758" spans="1:6" x14ac:dyDescent="0.25">
      <c r="A1758" s="49" t="s">
        <v>2979</v>
      </c>
      <c r="B1758" t="s">
        <v>2980</v>
      </c>
      <c r="C1758" s="97">
        <v>953</v>
      </c>
      <c r="E1758"/>
      <c r="F1758" s="100"/>
    </row>
    <row r="1759" spans="1:6" x14ac:dyDescent="0.25">
      <c r="A1759" s="49" t="s">
        <v>2981</v>
      </c>
      <c r="B1759" t="s">
        <v>2982</v>
      </c>
      <c r="C1759" s="97">
        <v>1210</v>
      </c>
      <c r="E1759"/>
      <c r="F1759" s="100"/>
    </row>
    <row r="1760" spans="1:6" x14ac:dyDescent="0.25">
      <c r="A1760" s="49" t="s">
        <v>2983</v>
      </c>
      <c r="B1760" t="s">
        <v>2984</v>
      </c>
      <c r="C1760" s="97">
        <v>1466</v>
      </c>
      <c r="E1760"/>
      <c r="F1760" s="100"/>
    </row>
    <row r="1761" spans="1:6" x14ac:dyDescent="0.25">
      <c r="A1761" s="49" t="s">
        <v>2985</v>
      </c>
      <c r="B1761" t="s">
        <v>2986</v>
      </c>
      <c r="C1761" s="97">
        <v>2148</v>
      </c>
      <c r="E1761"/>
      <c r="F1761" s="100"/>
    </row>
    <row r="1762" spans="1:6" x14ac:dyDescent="0.25">
      <c r="A1762" s="49" t="s">
        <v>2987</v>
      </c>
      <c r="B1762" t="s">
        <v>2988</v>
      </c>
      <c r="C1762" s="97">
        <v>2412</v>
      </c>
      <c r="E1762"/>
      <c r="F1762" s="100"/>
    </row>
    <row r="1763" spans="1:6" x14ac:dyDescent="0.25">
      <c r="A1763" s="49" t="s">
        <v>2989</v>
      </c>
      <c r="B1763" t="s">
        <v>2990</v>
      </c>
      <c r="C1763" s="97">
        <v>2791</v>
      </c>
      <c r="E1763"/>
      <c r="F1763" s="100"/>
    </row>
    <row r="1764" spans="1:6" x14ac:dyDescent="0.25">
      <c r="A1764" s="49" t="s">
        <v>2991</v>
      </c>
      <c r="B1764" t="s">
        <v>2992</v>
      </c>
      <c r="C1764" s="97">
        <v>4282</v>
      </c>
      <c r="E1764"/>
      <c r="F1764" s="100"/>
    </row>
    <row r="1765" spans="1:6" x14ac:dyDescent="0.25">
      <c r="A1765" s="49" t="s">
        <v>2993</v>
      </c>
      <c r="B1765" t="s">
        <v>2994</v>
      </c>
      <c r="C1765" s="97">
        <v>6396</v>
      </c>
      <c r="E1765"/>
      <c r="F1765" s="100"/>
    </row>
    <row r="1766" spans="1:6" x14ac:dyDescent="0.25">
      <c r="A1766" s="49" t="s">
        <v>2995</v>
      </c>
      <c r="B1766" t="s">
        <v>2996</v>
      </c>
      <c r="C1766" s="97">
        <v>1275</v>
      </c>
      <c r="E1766"/>
      <c r="F1766" s="100"/>
    </row>
    <row r="1767" spans="1:6" x14ac:dyDescent="0.25">
      <c r="A1767" s="49" t="s">
        <v>2997</v>
      </c>
      <c r="B1767" t="s">
        <v>2998</v>
      </c>
      <c r="C1767" s="97">
        <v>1510</v>
      </c>
      <c r="E1767"/>
      <c r="F1767" s="100"/>
    </row>
    <row r="1768" spans="1:6" x14ac:dyDescent="0.25">
      <c r="A1768" s="49" t="s">
        <v>2999</v>
      </c>
      <c r="B1768" t="s">
        <v>3000</v>
      </c>
      <c r="C1768" s="97">
        <v>1903</v>
      </c>
      <c r="E1768"/>
      <c r="F1768" s="100"/>
    </row>
    <row r="1769" spans="1:6" x14ac:dyDescent="0.25">
      <c r="A1769" s="49" t="s">
        <v>3001</v>
      </c>
      <c r="B1769" t="s">
        <v>3002</v>
      </c>
      <c r="C1769" s="97">
        <v>2175</v>
      </c>
      <c r="E1769"/>
      <c r="F1769" s="100"/>
    </row>
    <row r="1770" spans="1:6" x14ac:dyDescent="0.25">
      <c r="A1770" s="49" t="s">
        <v>3003</v>
      </c>
      <c r="B1770" t="s">
        <v>3004</v>
      </c>
      <c r="C1770" s="97">
        <v>2534</v>
      </c>
      <c r="E1770"/>
      <c r="F1770" s="100"/>
    </row>
    <row r="1771" spans="1:6" x14ac:dyDescent="0.25">
      <c r="A1771" s="49" t="s">
        <v>3005</v>
      </c>
      <c r="B1771" t="s">
        <v>3006</v>
      </c>
      <c r="C1771" s="97">
        <v>2764</v>
      </c>
      <c r="E1771"/>
      <c r="F1771" s="100"/>
    </row>
    <row r="1772" spans="1:6" x14ac:dyDescent="0.25">
      <c r="A1772" s="49" t="s">
        <v>3007</v>
      </c>
      <c r="B1772" t="s">
        <v>3008</v>
      </c>
      <c r="C1772" s="97">
        <v>3165</v>
      </c>
      <c r="E1772"/>
      <c r="F1772" s="100"/>
    </row>
    <row r="1773" spans="1:6" x14ac:dyDescent="0.25">
      <c r="A1773" s="49" t="s">
        <v>3009</v>
      </c>
      <c r="B1773" t="s">
        <v>3010</v>
      </c>
      <c r="C1773" s="97">
        <v>3664</v>
      </c>
      <c r="E1773"/>
      <c r="F1773" s="100"/>
    </row>
    <row r="1774" spans="1:6" x14ac:dyDescent="0.25">
      <c r="A1774" s="49" t="s">
        <v>3011</v>
      </c>
      <c r="B1774" t="s">
        <v>3012</v>
      </c>
      <c r="C1774" s="97">
        <v>4124</v>
      </c>
      <c r="E1774"/>
      <c r="F1774" s="100"/>
    </row>
    <row r="1775" spans="1:6" x14ac:dyDescent="0.25">
      <c r="A1775" s="49" t="s">
        <v>3013</v>
      </c>
      <c r="B1775" t="s">
        <v>3014</v>
      </c>
      <c r="C1775" s="97">
        <v>5815</v>
      </c>
      <c r="E1775"/>
      <c r="F1775" s="100"/>
    </row>
    <row r="1776" spans="1:6" x14ac:dyDescent="0.25">
      <c r="A1776" s="49" t="s">
        <v>3015</v>
      </c>
      <c r="B1776" t="s">
        <v>3016</v>
      </c>
      <c r="C1776" s="97">
        <v>1493</v>
      </c>
      <c r="E1776"/>
      <c r="F1776" s="100"/>
    </row>
    <row r="1777" spans="1:6" x14ac:dyDescent="0.25">
      <c r="A1777" s="49" t="s">
        <v>3017</v>
      </c>
      <c r="B1777" t="s">
        <v>3018</v>
      </c>
      <c r="C1777" s="97">
        <v>1897</v>
      </c>
      <c r="E1777"/>
      <c r="F1777" s="100"/>
    </row>
    <row r="1778" spans="1:6" x14ac:dyDescent="0.25">
      <c r="A1778" s="49" t="s">
        <v>3019</v>
      </c>
      <c r="B1778" t="s">
        <v>3020</v>
      </c>
      <c r="C1778" s="97">
        <v>2286</v>
      </c>
      <c r="E1778"/>
      <c r="F1778" s="100"/>
    </row>
    <row r="1779" spans="1:6" x14ac:dyDescent="0.25">
      <c r="A1779" s="49" t="s">
        <v>3021</v>
      </c>
      <c r="B1779" t="s">
        <v>3022</v>
      </c>
      <c r="C1779" s="97">
        <v>1775</v>
      </c>
      <c r="E1779"/>
      <c r="F1779" s="100"/>
    </row>
    <row r="1780" spans="1:6" x14ac:dyDescent="0.25">
      <c r="A1780" s="49" t="s">
        <v>3023</v>
      </c>
      <c r="B1780" t="s">
        <v>3024</v>
      </c>
      <c r="C1780" s="97">
        <v>2202</v>
      </c>
      <c r="E1780"/>
      <c r="F1780" s="100"/>
    </row>
    <row r="1781" spans="1:6" x14ac:dyDescent="0.25">
      <c r="A1781" s="49" t="s">
        <v>3025</v>
      </c>
      <c r="B1781" t="s">
        <v>3026</v>
      </c>
      <c r="C1781" s="97">
        <v>2742</v>
      </c>
      <c r="E1781"/>
      <c r="F1781" s="100"/>
    </row>
    <row r="1782" spans="1:6" x14ac:dyDescent="0.25">
      <c r="A1782" s="49" t="s">
        <v>3027</v>
      </c>
      <c r="B1782" t="s">
        <v>3028</v>
      </c>
      <c r="C1782" s="97">
        <v>4291</v>
      </c>
      <c r="E1782"/>
      <c r="F1782" s="100"/>
    </row>
    <row r="1783" spans="1:6" x14ac:dyDescent="0.25">
      <c r="A1783" s="49" t="s">
        <v>3029</v>
      </c>
      <c r="B1783" t="s">
        <v>3030</v>
      </c>
      <c r="C1783" s="97">
        <v>2224</v>
      </c>
      <c r="E1783"/>
      <c r="F1783" s="100"/>
    </row>
    <row r="1784" spans="1:6" x14ac:dyDescent="0.25">
      <c r="A1784" s="49" t="s">
        <v>3031</v>
      </c>
      <c r="B1784" t="s">
        <v>3032</v>
      </c>
      <c r="C1784" s="97">
        <v>2876</v>
      </c>
      <c r="E1784"/>
      <c r="F1784" s="100"/>
    </row>
    <row r="1785" spans="1:6" x14ac:dyDescent="0.25">
      <c r="A1785" s="48" t="s">
        <v>1923</v>
      </c>
      <c r="B1785" s="4"/>
      <c r="C1785" s="96" t="s">
        <v>4547</v>
      </c>
      <c r="D1785" s="89" t="s">
        <v>610</v>
      </c>
      <c r="E1785"/>
    </row>
    <row r="1786" spans="1:6" x14ac:dyDescent="0.25">
      <c r="A1786" s="49" t="s">
        <v>3033</v>
      </c>
      <c r="B1786" t="s">
        <v>3034</v>
      </c>
      <c r="C1786" s="97">
        <v>1067</v>
      </c>
      <c r="E1786"/>
      <c r="F1786" s="100"/>
    </row>
    <row r="1787" spans="1:6" x14ac:dyDescent="0.25">
      <c r="A1787" s="49" t="s">
        <v>3035</v>
      </c>
      <c r="B1787" t="s">
        <v>3036</v>
      </c>
      <c r="C1787" s="97">
        <v>1328</v>
      </c>
      <c r="E1787"/>
      <c r="F1787" s="100"/>
    </row>
    <row r="1788" spans="1:6" x14ac:dyDescent="0.25">
      <c r="A1788" s="49" t="s">
        <v>3037</v>
      </c>
      <c r="B1788" t="s">
        <v>3038</v>
      </c>
      <c r="C1788" s="97">
        <v>1559</v>
      </c>
      <c r="E1788"/>
      <c r="F1788" s="100"/>
    </row>
    <row r="1789" spans="1:6" x14ac:dyDescent="0.25">
      <c r="A1789" s="49" t="s">
        <v>3039</v>
      </c>
      <c r="B1789" t="s">
        <v>3040</v>
      </c>
      <c r="C1789" s="97">
        <v>2800</v>
      </c>
      <c r="E1789"/>
      <c r="F1789" s="100"/>
    </row>
    <row r="1790" spans="1:6" x14ac:dyDescent="0.25">
      <c r="A1790" s="49" t="s">
        <v>3041</v>
      </c>
      <c r="B1790" t="s">
        <v>3042</v>
      </c>
      <c r="C1790" s="97">
        <v>3540</v>
      </c>
      <c r="E1790"/>
      <c r="F1790" s="100"/>
    </row>
    <row r="1791" spans="1:6" x14ac:dyDescent="0.25">
      <c r="A1791" s="49" t="s">
        <v>3043</v>
      </c>
      <c r="B1791" t="s">
        <v>3044</v>
      </c>
      <c r="C1791" s="97">
        <v>4391</v>
      </c>
      <c r="E1791"/>
      <c r="F1791" s="100"/>
    </row>
    <row r="1792" spans="1:6" x14ac:dyDescent="0.25">
      <c r="A1792" s="49" t="s">
        <v>3045</v>
      </c>
      <c r="B1792" t="s">
        <v>3046</v>
      </c>
      <c r="C1792" s="97">
        <v>6097</v>
      </c>
      <c r="E1792"/>
      <c r="F1792" s="100"/>
    </row>
    <row r="1793" spans="1:6" x14ac:dyDescent="0.25">
      <c r="A1793" s="49" t="s">
        <v>3047</v>
      </c>
      <c r="B1793" t="s">
        <v>3048</v>
      </c>
      <c r="C1793" s="97">
        <v>1372</v>
      </c>
      <c r="E1793"/>
      <c r="F1793" s="100"/>
    </row>
    <row r="1794" spans="1:6" x14ac:dyDescent="0.25">
      <c r="A1794" s="49" t="s">
        <v>3049</v>
      </c>
      <c r="B1794" t="s">
        <v>3050</v>
      </c>
      <c r="C1794" s="97">
        <v>1808</v>
      </c>
      <c r="E1794"/>
      <c r="F1794" s="100"/>
    </row>
    <row r="1795" spans="1:6" x14ac:dyDescent="0.25">
      <c r="A1795" s="49" t="s">
        <v>3051</v>
      </c>
      <c r="B1795" t="s">
        <v>3052</v>
      </c>
      <c r="C1795" s="97">
        <v>2109</v>
      </c>
      <c r="E1795"/>
      <c r="F1795" s="100"/>
    </row>
    <row r="1796" spans="1:6" x14ac:dyDescent="0.25">
      <c r="A1796" s="49" t="s">
        <v>3053</v>
      </c>
      <c r="B1796" t="s">
        <v>3054</v>
      </c>
      <c r="C1796" s="97">
        <v>3076</v>
      </c>
      <c r="E1796"/>
      <c r="F1796" s="100"/>
    </row>
    <row r="1797" spans="1:6" x14ac:dyDescent="0.25">
      <c r="A1797" s="49" t="s">
        <v>3055</v>
      </c>
      <c r="B1797" t="s">
        <v>3056</v>
      </c>
      <c r="C1797" s="97">
        <v>3824</v>
      </c>
      <c r="E1797"/>
      <c r="F1797" s="100"/>
    </row>
    <row r="1798" spans="1:6" x14ac:dyDescent="0.25">
      <c r="A1798" s="49" t="s">
        <v>3057</v>
      </c>
      <c r="B1798" t="s">
        <v>3058</v>
      </c>
      <c r="C1798" s="97">
        <v>5268</v>
      </c>
      <c r="E1798"/>
      <c r="F1798" s="100"/>
    </row>
    <row r="1799" spans="1:6" x14ac:dyDescent="0.25">
      <c r="A1799" s="49" t="s">
        <v>3059</v>
      </c>
      <c r="B1799" t="s">
        <v>3060</v>
      </c>
      <c r="C1799" s="97">
        <v>6521</v>
      </c>
      <c r="E1799"/>
      <c r="F1799" s="100"/>
    </row>
    <row r="1800" spans="1:6" x14ac:dyDescent="0.25">
      <c r="A1800" s="49" t="s">
        <v>3061</v>
      </c>
      <c r="B1800" t="s">
        <v>3062</v>
      </c>
      <c r="C1800" s="97">
        <v>2196</v>
      </c>
      <c r="E1800"/>
      <c r="F1800" s="100"/>
    </row>
    <row r="1801" spans="1:6" x14ac:dyDescent="0.25">
      <c r="A1801" s="49" t="s">
        <v>3063</v>
      </c>
      <c r="B1801" t="s">
        <v>3064</v>
      </c>
      <c r="C1801" s="97">
        <v>2941</v>
      </c>
      <c r="E1801"/>
      <c r="F1801" s="100"/>
    </row>
    <row r="1802" spans="1:6" x14ac:dyDescent="0.25">
      <c r="A1802" s="49" t="s">
        <v>3065</v>
      </c>
      <c r="B1802" t="s">
        <v>3066</v>
      </c>
      <c r="C1802" s="97">
        <v>3616</v>
      </c>
      <c r="E1802"/>
      <c r="F1802" s="100"/>
    </row>
    <row r="1803" spans="1:6" x14ac:dyDescent="0.25">
      <c r="A1803" s="49" t="s">
        <v>3067</v>
      </c>
      <c r="B1803" t="s">
        <v>287</v>
      </c>
      <c r="C1803" s="97">
        <v>4696</v>
      </c>
      <c r="E1803"/>
      <c r="F1803" s="100"/>
    </row>
    <row r="1804" spans="1:6" x14ac:dyDescent="0.25">
      <c r="A1804" s="49" t="s">
        <v>288</v>
      </c>
      <c r="B1804" t="s">
        <v>289</v>
      </c>
      <c r="C1804" s="97">
        <v>5980</v>
      </c>
      <c r="E1804"/>
      <c r="F1804" s="100"/>
    </row>
    <row r="1805" spans="1:6" x14ac:dyDescent="0.25">
      <c r="A1805" s="49" t="s">
        <v>290</v>
      </c>
      <c r="B1805" t="s">
        <v>291</v>
      </c>
      <c r="C1805" s="97">
        <v>8085</v>
      </c>
      <c r="E1805"/>
      <c r="F1805" s="100"/>
    </row>
    <row r="1806" spans="1:6" x14ac:dyDescent="0.25">
      <c r="A1806" s="49" t="s">
        <v>292</v>
      </c>
      <c r="B1806" t="s">
        <v>293</v>
      </c>
      <c r="C1806" s="97">
        <v>10178</v>
      </c>
      <c r="E1806"/>
      <c r="F1806" s="100"/>
    </row>
    <row r="1807" spans="1:6" x14ac:dyDescent="0.25">
      <c r="A1807" s="49" t="s">
        <v>294</v>
      </c>
      <c r="B1807" t="s">
        <v>295</v>
      </c>
      <c r="C1807" s="97">
        <v>2621</v>
      </c>
      <c r="E1807"/>
      <c r="F1807" s="100"/>
    </row>
    <row r="1808" spans="1:6" x14ac:dyDescent="0.25">
      <c r="A1808" s="49" t="s">
        <v>296</v>
      </c>
      <c r="B1808" t="s">
        <v>297</v>
      </c>
      <c r="C1808" s="97">
        <v>4401</v>
      </c>
      <c r="E1808"/>
      <c r="F1808" s="100"/>
    </row>
    <row r="1809" spans="1:6" x14ac:dyDescent="0.25">
      <c r="A1809" s="49" t="s">
        <v>298</v>
      </c>
      <c r="B1809" t="s">
        <v>299</v>
      </c>
      <c r="C1809" s="97">
        <v>7847</v>
      </c>
      <c r="E1809"/>
      <c r="F1809" s="100"/>
    </row>
    <row r="1810" spans="1:6" x14ac:dyDescent="0.25">
      <c r="A1810" s="49" t="s">
        <v>300</v>
      </c>
      <c r="B1810" t="s">
        <v>301</v>
      </c>
      <c r="C1810" s="97">
        <v>3363</v>
      </c>
      <c r="E1810"/>
      <c r="F1810" s="100"/>
    </row>
    <row r="1811" spans="1:6" x14ac:dyDescent="0.25">
      <c r="A1811" s="49" t="s">
        <v>302</v>
      </c>
      <c r="B1811" t="s">
        <v>303</v>
      </c>
      <c r="C1811" s="97">
        <v>4094</v>
      </c>
      <c r="E1811"/>
      <c r="F1811" s="100"/>
    </row>
    <row r="1812" spans="1:6" x14ac:dyDescent="0.25">
      <c r="A1812" s="49" t="s">
        <v>304</v>
      </c>
      <c r="B1812" t="s">
        <v>305</v>
      </c>
      <c r="C1812" s="97">
        <v>5329</v>
      </c>
      <c r="E1812"/>
      <c r="F1812" s="100"/>
    </row>
    <row r="1813" spans="1:6" x14ac:dyDescent="0.25">
      <c r="A1813" s="48" t="s">
        <v>1925</v>
      </c>
      <c r="B1813" s="4"/>
      <c r="C1813" s="96" t="s">
        <v>4547</v>
      </c>
      <c r="D1813" s="89" t="s">
        <v>610</v>
      </c>
      <c r="E1813"/>
    </row>
    <row r="1814" spans="1:6" x14ac:dyDescent="0.25">
      <c r="A1814" s="49" t="s">
        <v>1455</v>
      </c>
      <c r="B1814" t="s">
        <v>1456</v>
      </c>
      <c r="C1814" s="97">
        <v>896</v>
      </c>
      <c r="E1814"/>
      <c r="F1814" s="100"/>
    </row>
    <row r="1815" spans="1:6" x14ac:dyDescent="0.25">
      <c r="A1815" s="49" t="s">
        <v>1457</v>
      </c>
      <c r="B1815" t="s">
        <v>1458</v>
      </c>
      <c r="C1815" s="97">
        <v>896</v>
      </c>
      <c r="E1815"/>
      <c r="F1815" s="100"/>
    </row>
    <row r="1816" spans="1:6" x14ac:dyDescent="0.25">
      <c r="A1816" s="48" t="s">
        <v>1926</v>
      </c>
      <c r="B1816" s="4"/>
      <c r="C1816" s="96" t="s">
        <v>4547</v>
      </c>
      <c r="D1816" s="89" t="s">
        <v>610</v>
      </c>
      <c r="E1816"/>
    </row>
    <row r="1817" spans="1:6" x14ac:dyDescent="0.25">
      <c r="A1817" s="49" t="s">
        <v>1463</v>
      </c>
      <c r="B1817" t="s">
        <v>1464</v>
      </c>
      <c r="C1817" s="97">
        <v>337</v>
      </c>
      <c r="E1817"/>
      <c r="F1817" s="100"/>
    </row>
    <row r="1818" spans="1:6" x14ac:dyDescent="0.25">
      <c r="A1818" s="48" t="s">
        <v>1927</v>
      </c>
      <c r="B1818" s="4"/>
      <c r="C1818" s="96" t="s">
        <v>4547</v>
      </c>
      <c r="D1818" s="89" t="s">
        <v>610</v>
      </c>
      <c r="E1818"/>
    </row>
    <row r="1819" spans="1:6" x14ac:dyDescent="0.25">
      <c r="A1819" s="49" t="s">
        <v>1465</v>
      </c>
      <c r="B1819" t="s">
        <v>1466</v>
      </c>
      <c r="C1819" s="97">
        <v>578</v>
      </c>
      <c r="E1819"/>
      <c r="F1819" s="100"/>
    </row>
    <row r="1820" spans="1:6" x14ac:dyDescent="0.25">
      <c r="A1820" s="48" t="s">
        <v>1928</v>
      </c>
      <c r="B1820" s="4"/>
      <c r="C1820" s="96" t="s">
        <v>4547</v>
      </c>
      <c r="D1820" s="89" t="s">
        <v>610</v>
      </c>
      <c r="E1820"/>
    </row>
    <row r="1821" spans="1:6" x14ac:dyDescent="0.25">
      <c r="A1821" s="49" t="s">
        <v>1447</v>
      </c>
      <c r="B1821" t="s">
        <v>1448</v>
      </c>
      <c r="C1821" s="97">
        <v>521</v>
      </c>
      <c r="E1821"/>
      <c r="F1821" s="100"/>
    </row>
    <row r="1822" spans="1:6" x14ac:dyDescent="0.25">
      <c r="A1822" s="48" t="s">
        <v>1929</v>
      </c>
      <c r="B1822" s="4"/>
      <c r="C1822" s="96" t="s">
        <v>4547</v>
      </c>
      <c r="D1822" s="89" t="s">
        <v>610</v>
      </c>
      <c r="E1822"/>
    </row>
    <row r="1823" spans="1:6" x14ac:dyDescent="0.25">
      <c r="A1823" s="49" t="s">
        <v>1449</v>
      </c>
      <c r="B1823" t="s">
        <v>1450</v>
      </c>
      <c r="C1823" s="97">
        <v>919</v>
      </c>
      <c r="E1823"/>
      <c r="F1823" s="100"/>
    </row>
    <row r="1824" spans="1:6" x14ac:dyDescent="0.25">
      <c r="A1824" s="49" t="s">
        <v>1453</v>
      </c>
      <c r="B1824" t="s">
        <v>1454</v>
      </c>
      <c r="C1824" s="97">
        <v>2446</v>
      </c>
      <c r="E1824"/>
      <c r="F1824" s="100"/>
    </row>
    <row r="1825" spans="1:6" x14ac:dyDescent="0.25">
      <c r="A1825" s="48" t="s">
        <v>1930</v>
      </c>
      <c r="B1825" s="4"/>
      <c r="C1825" s="96" t="s">
        <v>4547</v>
      </c>
      <c r="D1825" s="89" t="s">
        <v>610</v>
      </c>
      <c r="E1825"/>
    </row>
    <row r="1826" spans="1:6" x14ac:dyDescent="0.25">
      <c r="A1826" s="49" t="s">
        <v>1459</v>
      </c>
      <c r="B1826" t="s">
        <v>1460</v>
      </c>
      <c r="C1826" s="97">
        <v>729</v>
      </c>
      <c r="E1826"/>
      <c r="F1826" s="100"/>
    </row>
    <row r="1827" spans="1:6" x14ac:dyDescent="0.25">
      <c r="A1827" s="48" t="s">
        <v>1931</v>
      </c>
      <c r="B1827" s="4"/>
      <c r="C1827" s="96" t="s">
        <v>4547</v>
      </c>
      <c r="D1827" s="89" t="s">
        <v>610</v>
      </c>
      <c r="E1827"/>
    </row>
    <row r="1828" spans="1:6" x14ac:dyDescent="0.25">
      <c r="A1828" s="49" t="s">
        <v>1451</v>
      </c>
      <c r="B1828" t="s">
        <v>1452</v>
      </c>
      <c r="C1828" s="97">
        <v>804</v>
      </c>
      <c r="E1828"/>
      <c r="F1828" s="100"/>
    </row>
    <row r="1829" spans="1:6" x14ac:dyDescent="0.25">
      <c r="A1829" s="48" t="s">
        <v>1932</v>
      </c>
      <c r="B1829" s="4"/>
      <c r="C1829" s="96" t="s">
        <v>4547</v>
      </c>
      <c r="D1829" s="89" t="s">
        <v>610</v>
      </c>
      <c r="E1829"/>
    </row>
    <row r="1830" spans="1:6" x14ac:dyDescent="0.25">
      <c r="A1830" s="49" t="s">
        <v>1461</v>
      </c>
      <c r="B1830" t="s">
        <v>1462</v>
      </c>
      <c r="C1830" s="97">
        <v>805</v>
      </c>
      <c r="E1830"/>
      <c r="F1830" s="100"/>
    </row>
    <row r="1831" spans="1:6" x14ac:dyDescent="0.25">
      <c r="A1831" s="50" t="s">
        <v>1933</v>
      </c>
      <c r="B1831" s="51"/>
      <c r="C1831" s="98" t="s">
        <v>4547</v>
      </c>
      <c r="D1831" s="90" t="s">
        <v>610</v>
      </c>
      <c r="E1831"/>
    </row>
    <row r="1832" spans="1:6" x14ac:dyDescent="0.25">
      <c r="A1832" s="49" t="s">
        <v>1272</v>
      </c>
      <c r="B1832" t="s">
        <v>1273</v>
      </c>
      <c r="C1832" s="97">
        <v>204</v>
      </c>
      <c r="E1832"/>
      <c r="F1832" s="100"/>
    </row>
    <row r="1833" spans="1:6" x14ac:dyDescent="0.25">
      <c r="A1833" s="49" t="s">
        <v>1274</v>
      </c>
      <c r="B1833" t="s">
        <v>1275</v>
      </c>
      <c r="C1833" s="97">
        <v>267</v>
      </c>
      <c r="E1833"/>
      <c r="F1833" s="100"/>
    </row>
    <row r="1834" spans="1:6" x14ac:dyDescent="0.25">
      <c r="A1834" s="49" t="s">
        <v>1276</v>
      </c>
      <c r="B1834" t="s">
        <v>1277</v>
      </c>
      <c r="C1834" s="97">
        <v>424</v>
      </c>
      <c r="E1834"/>
      <c r="F1834" s="100"/>
    </row>
    <row r="1835" spans="1:6" x14ac:dyDescent="0.25">
      <c r="A1835" s="49" t="s">
        <v>1278</v>
      </c>
      <c r="B1835" t="s">
        <v>1279</v>
      </c>
      <c r="C1835" s="97">
        <v>634</v>
      </c>
      <c r="E1835"/>
      <c r="F1835" s="100"/>
    </row>
    <row r="1836" spans="1:6" x14ac:dyDescent="0.25">
      <c r="A1836" s="49" t="s">
        <v>1280</v>
      </c>
      <c r="B1836" t="s">
        <v>1281</v>
      </c>
      <c r="C1836" s="97">
        <v>920</v>
      </c>
      <c r="E1836"/>
      <c r="F1836" s="100"/>
    </row>
    <row r="1837" spans="1:6" x14ac:dyDescent="0.25">
      <c r="A1837" s="49" t="s">
        <v>1282</v>
      </c>
      <c r="B1837" t="s">
        <v>1283</v>
      </c>
      <c r="C1837" s="97">
        <v>2204</v>
      </c>
      <c r="E1837"/>
      <c r="F1837" s="100"/>
    </row>
    <row r="1838" spans="1:6" x14ac:dyDescent="0.25">
      <c r="A1838" s="49" t="s">
        <v>1284</v>
      </c>
      <c r="B1838" t="s">
        <v>1285</v>
      </c>
      <c r="C1838" s="97">
        <v>4260</v>
      </c>
      <c r="E1838"/>
      <c r="F1838" s="100"/>
    </row>
    <row r="1839" spans="1:6" x14ac:dyDescent="0.25">
      <c r="A1839" s="49" t="s">
        <v>1286</v>
      </c>
      <c r="B1839" t="s">
        <v>1287</v>
      </c>
      <c r="C1839" s="97">
        <v>6047</v>
      </c>
      <c r="E1839"/>
      <c r="F1839" s="100"/>
    </row>
    <row r="1840" spans="1:6" x14ac:dyDescent="0.25">
      <c r="A1840" s="50" t="s">
        <v>1934</v>
      </c>
      <c r="B1840" s="51"/>
      <c r="C1840" s="98" t="s">
        <v>4547</v>
      </c>
      <c r="D1840" s="90" t="s">
        <v>610</v>
      </c>
      <c r="E1840"/>
    </row>
    <row r="1841" spans="1:6" x14ac:dyDescent="0.25">
      <c r="A1841" s="49" t="s">
        <v>1336</v>
      </c>
      <c r="B1841" t="s">
        <v>1337</v>
      </c>
      <c r="C1841" s="97">
        <v>204</v>
      </c>
      <c r="E1841"/>
      <c r="F1841" s="100"/>
    </row>
    <row r="1842" spans="1:6" x14ac:dyDescent="0.25">
      <c r="A1842" s="49" t="s">
        <v>1338</v>
      </c>
      <c r="B1842" t="s">
        <v>1339</v>
      </c>
      <c r="C1842" s="97">
        <v>260</v>
      </c>
      <c r="E1842"/>
      <c r="F1842" s="100"/>
    </row>
    <row r="1843" spans="1:6" x14ac:dyDescent="0.25">
      <c r="A1843" s="49" t="s">
        <v>1340</v>
      </c>
      <c r="B1843" t="s">
        <v>1341</v>
      </c>
      <c r="C1843" s="97">
        <v>376</v>
      </c>
      <c r="E1843"/>
      <c r="F1843" s="100"/>
    </row>
    <row r="1844" spans="1:6" x14ac:dyDescent="0.25">
      <c r="A1844" s="49" t="s">
        <v>1342</v>
      </c>
      <c r="B1844" t="s">
        <v>1343</v>
      </c>
      <c r="C1844" s="97">
        <v>548</v>
      </c>
      <c r="E1844"/>
      <c r="F1844" s="100"/>
    </row>
    <row r="1845" spans="1:6" x14ac:dyDescent="0.25">
      <c r="A1845" s="49" t="s">
        <v>1344</v>
      </c>
      <c r="B1845" t="s">
        <v>1345</v>
      </c>
      <c r="C1845" s="97">
        <v>923</v>
      </c>
      <c r="E1845"/>
      <c r="F1845" s="100"/>
    </row>
    <row r="1846" spans="1:6" x14ac:dyDescent="0.25">
      <c r="A1846" s="49" t="s">
        <v>1346</v>
      </c>
      <c r="B1846" t="s">
        <v>1347</v>
      </c>
      <c r="C1846" s="97">
        <v>1941</v>
      </c>
      <c r="E1846"/>
      <c r="F1846" s="100"/>
    </row>
    <row r="1847" spans="1:6" x14ac:dyDescent="0.25">
      <c r="A1847" s="49" t="s">
        <v>1348</v>
      </c>
      <c r="B1847" t="s">
        <v>1349</v>
      </c>
      <c r="C1847" s="97">
        <v>4838</v>
      </c>
      <c r="E1847"/>
      <c r="F1847" s="100"/>
    </row>
    <row r="1848" spans="1:6" x14ac:dyDescent="0.25">
      <c r="A1848" s="49" t="s">
        <v>1350</v>
      </c>
      <c r="B1848" t="s">
        <v>1351</v>
      </c>
      <c r="C1848" s="97">
        <v>6245</v>
      </c>
      <c r="E1848"/>
      <c r="F1848" s="100"/>
    </row>
    <row r="1849" spans="1:6" x14ac:dyDescent="0.25">
      <c r="A1849" s="50" t="s">
        <v>1935</v>
      </c>
      <c r="B1849" s="51"/>
      <c r="C1849" s="98" t="s">
        <v>4547</v>
      </c>
      <c r="D1849" s="90" t="s">
        <v>610</v>
      </c>
      <c r="E1849"/>
    </row>
    <row r="1850" spans="1:6" x14ac:dyDescent="0.25">
      <c r="A1850" s="49" t="s">
        <v>1304</v>
      </c>
      <c r="B1850" t="s">
        <v>1305</v>
      </c>
      <c r="C1850" s="97">
        <v>204</v>
      </c>
      <c r="E1850"/>
      <c r="F1850" s="100"/>
    </row>
    <row r="1851" spans="1:6" x14ac:dyDescent="0.25">
      <c r="A1851" s="49" t="s">
        <v>1306</v>
      </c>
      <c r="B1851" t="s">
        <v>1307</v>
      </c>
      <c r="C1851" s="97">
        <v>258</v>
      </c>
      <c r="E1851"/>
      <c r="F1851" s="100"/>
    </row>
    <row r="1852" spans="1:6" x14ac:dyDescent="0.25">
      <c r="A1852" s="49" t="s">
        <v>1308</v>
      </c>
      <c r="B1852" t="s">
        <v>1309</v>
      </c>
      <c r="C1852" s="97">
        <v>378</v>
      </c>
      <c r="E1852"/>
      <c r="F1852" s="100"/>
    </row>
    <row r="1853" spans="1:6" x14ac:dyDescent="0.25">
      <c r="A1853" s="49" t="s">
        <v>1310</v>
      </c>
      <c r="B1853" t="s">
        <v>1311</v>
      </c>
      <c r="C1853" s="97">
        <v>548</v>
      </c>
      <c r="E1853"/>
      <c r="F1853" s="100"/>
    </row>
    <row r="1854" spans="1:6" x14ac:dyDescent="0.25">
      <c r="A1854" s="49" t="s">
        <v>1312</v>
      </c>
      <c r="B1854" t="s">
        <v>1313</v>
      </c>
      <c r="C1854" s="97">
        <v>923</v>
      </c>
      <c r="E1854"/>
      <c r="F1854" s="100"/>
    </row>
    <row r="1855" spans="1:6" x14ac:dyDescent="0.25">
      <c r="A1855" s="49" t="s">
        <v>1314</v>
      </c>
      <c r="B1855" t="s">
        <v>1315</v>
      </c>
      <c r="C1855" s="97">
        <v>1797</v>
      </c>
      <c r="E1855"/>
      <c r="F1855" s="100"/>
    </row>
    <row r="1856" spans="1:6" x14ac:dyDescent="0.25">
      <c r="A1856" s="49" t="s">
        <v>1316</v>
      </c>
      <c r="B1856" t="s">
        <v>1317</v>
      </c>
      <c r="C1856" s="97">
        <v>4382</v>
      </c>
      <c r="E1856"/>
      <c r="F1856" s="100"/>
    </row>
    <row r="1857" spans="1:6" x14ac:dyDescent="0.25">
      <c r="A1857" s="49" t="s">
        <v>1318</v>
      </c>
      <c r="B1857" t="s">
        <v>1319</v>
      </c>
      <c r="C1857" s="97">
        <v>6245</v>
      </c>
      <c r="E1857"/>
      <c r="F1857" s="100"/>
    </row>
    <row r="1858" spans="1:6" x14ac:dyDescent="0.25">
      <c r="A1858" s="50" t="s">
        <v>1936</v>
      </c>
      <c r="B1858" s="51"/>
      <c r="C1858" s="98" t="s">
        <v>4547</v>
      </c>
      <c r="D1858" s="90" t="s">
        <v>610</v>
      </c>
      <c r="E1858"/>
    </row>
    <row r="1859" spans="1:6" x14ac:dyDescent="0.25">
      <c r="A1859" s="49" t="s">
        <v>1288</v>
      </c>
      <c r="B1859" t="s">
        <v>1289</v>
      </c>
      <c r="C1859" s="97">
        <v>214</v>
      </c>
      <c r="E1859"/>
      <c r="F1859" s="100"/>
    </row>
    <row r="1860" spans="1:6" x14ac:dyDescent="0.25">
      <c r="A1860" s="49" t="s">
        <v>1290</v>
      </c>
      <c r="B1860" t="s">
        <v>1291</v>
      </c>
      <c r="C1860" s="97">
        <v>262</v>
      </c>
      <c r="E1860"/>
      <c r="F1860" s="100"/>
    </row>
    <row r="1861" spans="1:6" x14ac:dyDescent="0.25">
      <c r="A1861" s="49" t="s">
        <v>1292</v>
      </c>
      <c r="B1861" t="s">
        <v>1293</v>
      </c>
      <c r="C1861" s="97">
        <v>394</v>
      </c>
      <c r="E1861"/>
      <c r="F1861" s="100"/>
    </row>
    <row r="1862" spans="1:6" x14ac:dyDescent="0.25">
      <c r="A1862" s="49" t="s">
        <v>1294</v>
      </c>
      <c r="B1862" t="s">
        <v>1295</v>
      </c>
      <c r="C1862" s="97">
        <v>590</v>
      </c>
      <c r="E1862"/>
      <c r="F1862" s="100"/>
    </row>
    <row r="1863" spans="1:6" x14ac:dyDescent="0.25">
      <c r="A1863" s="49" t="s">
        <v>1296</v>
      </c>
      <c r="B1863" t="s">
        <v>1297</v>
      </c>
      <c r="C1863" s="97">
        <v>954</v>
      </c>
      <c r="E1863"/>
      <c r="F1863" s="100"/>
    </row>
    <row r="1864" spans="1:6" x14ac:dyDescent="0.25">
      <c r="A1864" s="49" t="s">
        <v>1298</v>
      </c>
      <c r="B1864" t="s">
        <v>1299</v>
      </c>
      <c r="C1864" s="97">
        <v>2178</v>
      </c>
      <c r="E1864"/>
      <c r="F1864" s="100"/>
    </row>
    <row r="1865" spans="1:6" x14ac:dyDescent="0.25">
      <c r="A1865" s="49" t="s">
        <v>1300</v>
      </c>
      <c r="B1865" t="s">
        <v>1301</v>
      </c>
      <c r="C1865" s="97">
        <v>4299</v>
      </c>
      <c r="E1865"/>
      <c r="F1865" s="100"/>
    </row>
    <row r="1866" spans="1:6" x14ac:dyDescent="0.25">
      <c r="A1866" s="49" t="s">
        <v>1302</v>
      </c>
      <c r="B1866" t="s">
        <v>1303</v>
      </c>
      <c r="C1866" s="97">
        <v>6022</v>
      </c>
      <c r="E1866"/>
      <c r="F1866" s="100"/>
    </row>
    <row r="1867" spans="1:6" x14ac:dyDescent="0.25">
      <c r="A1867" s="50" t="s">
        <v>1937</v>
      </c>
      <c r="B1867" s="51"/>
      <c r="C1867" s="98" t="s">
        <v>4547</v>
      </c>
      <c r="D1867" s="90" t="s">
        <v>610</v>
      </c>
      <c r="E1867"/>
    </row>
    <row r="1868" spans="1:6" x14ac:dyDescent="0.25">
      <c r="A1868" s="49" t="s">
        <v>1352</v>
      </c>
      <c r="B1868" t="s">
        <v>1353</v>
      </c>
      <c r="C1868" s="97">
        <v>214</v>
      </c>
      <c r="E1868"/>
      <c r="F1868" s="100"/>
    </row>
    <row r="1869" spans="1:6" x14ac:dyDescent="0.25">
      <c r="A1869" s="49" t="s">
        <v>1354</v>
      </c>
      <c r="B1869" t="s">
        <v>1355</v>
      </c>
      <c r="C1869" s="97">
        <v>262</v>
      </c>
      <c r="E1869"/>
      <c r="F1869" s="100"/>
    </row>
    <row r="1870" spans="1:6" x14ac:dyDescent="0.25">
      <c r="A1870" s="49" t="s">
        <v>1356</v>
      </c>
      <c r="B1870" t="s">
        <v>1357</v>
      </c>
      <c r="C1870" s="97">
        <v>381</v>
      </c>
      <c r="E1870"/>
      <c r="F1870" s="100"/>
    </row>
    <row r="1871" spans="1:6" x14ac:dyDescent="0.25">
      <c r="A1871" s="49" t="s">
        <v>1358</v>
      </c>
      <c r="B1871" t="s">
        <v>1359</v>
      </c>
      <c r="C1871" s="97">
        <v>590</v>
      </c>
      <c r="E1871"/>
      <c r="F1871" s="100"/>
    </row>
    <row r="1872" spans="1:6" x14ac:dyDescent="0.25">
      <c r="A1872" s="49" t="s">
        <v>1360</v>
      </c>
      <c r="B1872" t="s">
        <v>1361</v>
      </c>
      <c r="C1872" s="97">
        <v>947</v>
      </c>
      <c r="E1872"/>
      <c r="F1872" s="100"/>
    </row>
    <row r="1873" spans="1:6" x14ac:dyDescent="0.25">
      <c r="A1873" s="49" t="s">
        <v>1362</v>
      </c>
      <c r="B1873" t="s">
        <v>1363</v>
      </c>
      <c r="C1873" s="97">
        <v>2178</v>
      </c>
      <c r="E1873"/>
      <c r="F1873" s="100"/>
    </row>
    <row r="1874" spans="1:6" x14ac:dyDescent="0.25">
      <c r="A1874" s="49" t="s">
        <v>1364</v>
      </c>
      <c r="B1874" t="s">
        <v>1365</v>
      </c>
      <c r="C1874" s="97">
        <v>4439</v>
      </c>
      <c r="E1874"/>
      <c r="F1874" s="100"/>
    </row>
    <row r="1875" spans="1:6" x14ac:dyDescent="0.25">
      <c r="A1875" s="49" t="s">
        <v>1366</v>
      </c>
      <c r="B1875" t="s">
        <v>1367</v>
      </c>
      <c r="C1875" s="97">
        <v>6493</v>
      </c>
      <c r="E1875"/>
      <c r="F1875" s="100"/>
    </row>
    <row r="1876" spans="1:6" x14ac:dyDescent="0.25">
      <c r="A1876" s="50" t="s">
        <v>1938</v>
      </c>
      <c r="B1876" s="51"/>
      <c r="C1876" s="98" t="s">
        <v>4547</v>
      </c>
      <c r="D1876" s="90" t="s">
        <v>610</v>
      </c>
      <c r="E1876"/>
    </row>
    <row r="1877" spans="1:6" x14ac:dyDescent="0.25">
      <c r="A1877" s="49" t="s">
        <v>1320</v>
      </c>
      <c r="B1877" t="s">
        <v>1321</v>
      </c>
      <c r="C1877" s="97">
        <v>214</v>
      </c>
      <c r="E1877"/>
      <c r="F1877" s="100"/>
    </row>
    <row r="1878" spans="1:6" x14ac:dyDescent="0.25">
      <c r="A1878" s="49" t="s">
        <v>1322</v>
      </c>
      <c r="B1878" t="s">
        <v>1323</v>
      </c>
      <c r="C1878" s="97">
        <v>262</v>
      </c>
      <c r="E1878"/>
      <c r="F1878" s="100"/>
    </row>
    <row r="1879" spans="1:6" x14ac:dyDescent="0.25">
      <c r="A1879" s="49" t="s">
        <v>1324</v>
      </c>
      <c r="B1879" t="s">
        <v>1325</v>
      </c>
      <c r="C1879" s="97">
        <v>381</v>
      </c>
      <c r="E1879"/>
      <c r="F1879" s="100"/>
    </row>
    <row r="1880" spans="1:6" x14ac:dyDescent="0.25">
      <c r="A1880" s="49" t="s">
        <v>1326</v>
      </c>
      <c r="B1880" t="s">
        <v>1327</v>
      </c>
      <c r="C1880" s="97">
        <v>590</v>
      </c>
      <c r="E1880"/>
      <c r="F1880" s="100"/>
    </row>
    <row r="1881" spans="1:6" x14ac:dyDescent="0.25">
      <c r="A1881" s="49" t="s">
        <v>1328</v>
      </c>
      <c r="B1881" t="s">
        <v>1329</v>
      </c>
      <c r="C1881" s="97">
        <v>947</v>
      </c>
      <c r="E1881"/>
      <c r="F1881" s="100"/>
    </row>
    <row r="1882" spans="1:6" x14ac:dyDescent="0.25">
      <c r="A1882" s="49" t="s">
        <v>1330</v>
      </c>
      <c r="B1882" t="s">
        <v>1331</v>
      </c>
      <c r="C1882" s="97">
        <v>2178</v>
      </c>
      <c r="E1882"/>
      <c r="F1882" s="100"/>
    </row>
    <row r="1883" spans="1:6" x14ac:dyDescent="0.25">
      <c r="A1883" s="49" t="s">
        <v>1332</v>
      </c>
      <c r="B1883" t="s">
        <v>1333</v>
      </c>
      <c r="C1883" s="97">
        <v>4439</v>
      </c>
      <c r="E1883"/>
      <c r="F1883" s="100"/>
    </row>
    <row r="1884" spans="1:6" x14ac:dyDescent="0.25">
      <c r="A1884" s="49" t="s">
        <v>1334</v>
      </c>
      <c r="B1884" t="s">
        <v>1335</v>
      </c>
      <c r="C1884" s="97">
        <v>6365</v>
      </c>
      <c r="E1884"/>
      <c r="F1884" s="100"/>
    </row>
    <row r="1885" spans="1:6" x14ac:dyDescent="0.25">
      <c r="A1885" s="50" t="s">
        <v>1939</v>
      </c>
      <c r="B1885" s="51"/>
      <c r="C1885" s="98" t="s">
        <v>4547</v>
      </c>
      <c r="D1885" s="90" t="s">
        <v>610</v>
      </c>
      <c r="E1885"/>
    </row>
    <row r="1886" spans="1:6" x14ac:dyDescent="0.25">
      <c r="A1886" s="49" t="s">
        <v>1088</v>
      </c>
      <c r="B1886" t="s">
        <v>1089</v>
      </c>
      <c r="C1886" s="97">
        <v>214</v>
      </c>
      <c r="E1886"/>
      <c r="F1886" s="100"/>
    </row>
    <row r="1887" spans="1:6" x14ac:dyDescent="0.25">
      <c r="A1887" s="49" t="s">
        <v>1090</v>
      </c>
      <c r="B1887" t="s">
        <v>1091</v>
      </c>
      <c r="C1887" s="97">
        <v>243</v>
      </c>
      <c r="E1887"/>
      <c r="F1887" s="100"/>
    </row>
    <row r="1888" spans="1:6" x14ac:dyDescent="0.25">
      <c r="A1888" s="49" t="s">
        <v>1092</v>
      </c>
      <c r="B1888" t="s">
        <v>1093</v>
      </c>
      <c r="C1888" s="97">
        <v>292</v>
      </c>
      <c r="E1888"/>
      <c r="F1888" s="100"/>
    </row>
    <row r="1889" spans="1:6" x14ac:dyDescent="0.25">
      <c r="A1889" s="49" t="s">
        <v>1094</v>
      </c>
      <c r="B1889" t="s">
        <v>1095</v>
      </c>
      <c r="C1889" s="97">
        <v>339</v>
      </c>
      <c r="E1889"/>
      <c r="F1889" s="100"/>
    </row>
    <row r="1890" spans="1:6" x14ac:dyDescent="0.25">
      <c r="A1890" s="49" t="s">
        <v>1096</v>
      </c>
      <c r="B1890" t="s">
        <v>1097</v>
      </c>
      <c r="C1890" s="97">
        <v>396</v>
      </c>
      <c r="E1890"/>
      <c r="F1890" s="100"/>
    </row>
    <row r="1891" spans="1:6" x14ac:dyDescent="0.25">
      <c r="A1891" s="49" t="s">
        <v>1098</v>
      </c>
      <c r="B1891" t="s">
        <v>1099</v>
      </c>
      <c r="C1891" s="97">
        <v>637</v>
      </c>
      <c r="E1891"/>
      <c r="F1891" s="100"/>
    </row>
    <row r="1892" spans="1:6" x14ac:dyDescent="0.25">
      <c r="A1892" s="49" t="s">
        <v>1100</v>
      </c>
      <c r="B1892" t="s">
        <v>1101</v>
      </c>
      <c r="C1892" s="97">
        <v>1139</v>
      </c>
      <c r="E1892"/>
      <c r="F1892" s="100"/>
    </row>
    <row r="1893" spans="1:6" x14ac:dyDescent="0.25">
      <c r="A1893" s="49" t="s">
        <v>1102</v>
      </c>
      <c r="B1893" t="s">
        <v>1103</v>
      </c>
      <c r="C1893" s="97">
        <v>5337</v>
      </c>
      <c r="E1893"/>
      <c r="F1893" s="100"/>
    </row>
    <row r="1894" spans="1:6" x14ac:dyDescent="0.25">
      <c r="A1894" s="49" t="s">
        <v>1104</v>
      </c>
      <c r="B1894" t="s">
        <v>1105</v>
      </c>
      <c r="C1894" s="97">
        <v>5669</v>
      </c>
      <c r="E1894"/>
      <c r="F1894" s="100"/>
    </row>
    <row r="1895" spans="1:6" x14ac:dyDescent="0.25">
      <c r="A1895" s="49" t="s">
        <v>1106</v>
      </c>
      <c r="B1895" t="s">
        <v>1107</v>
      </c>
      <c r="C1895" s="97">
        <v>5810</v>
      </c>
      <c r="E1895"/>
      <c r="F1895" s="100"/>
    </row>
    <row r="1896" spans="1:6" x14ac:dyDescent="0.25">
      <c r="A1896" s="50" t="s">
        <v>1940</v>
      </c>
      <c r="B1896" s="51"/>
      <c r="C1896" s="98" t="s">
        <v>4547</v>
      </c>
      <c r="D1896" s="90" t="s">
        <v>610</v>
      </c>
      <c r="E1896"/>
    </row>
    <row r="1897" spans="1:6" x14ac:dyDescent="0.25">
      <c r="A1897" s="49" t="s">
        <v>1128</v>
      </c>
      <c r="B1897" t="s">
        <v>1129</v>
      </c>
      <c r="C1897" s="97">
        <v>238</v>
      </c>
      <c r="E1897"/>
      <c r="F1897" s="100"/>
    </row>
    <row r="1898" spans="1:6" x14ac:dyDescent="0.25">
      <c r="A1898" s="49" t="s">
        <v>1130</v>
      </c>
      <c r="B1898" t="s">
        <v>1131</v>
      </c>
      <c r="C1898" s="97">
        <v>251</v>
      </c>
      <c r="E1898"/>
      <c r="F1898" s="100"/>
    </row>
    <row r="1899" spans="1:6" x14ac:dyDescent="0.25">
      <c r="A1899" s="49" t="s">
        <v>1132</v>
      </c>
      <c r="B1899" t="s">
        <v>1133</v>
      </c>
      <c r="C1899" s="97">
        <v>304</v>
      </c>
      <c r="E1899"/>
      <c r="F1899" s="100"/>
    </row>
    <row r="1900" spans="1:6" x14ac:dyDescent="0.25">
      <c r="A1900" s="49" t="s">
        <v>1134</v>
      </c>
      <c r="B1900" t="s">
        <v>1135</v>
      </c>
      <c r="C1900" s="97">
        <v>346</v>
      </c>
      <c r="E1900"/>
      <c r="F1900" s="100"/>
    </row>
    <row r="1901" spans="1:6" x14ac:dyDescent="0.25">
      <c r="A1901" s="49" t="s">
        <v>1136</v>
      </c>
      <c r="B1901" t="s">
        <v>1137</v>
      </c>
      <c r="C1901" s="97">
        <v>391</v>
      </c>
      <c r="E1901"/>
      <c r="F1901" s="100"/>
    </row>
    <row r="1902" spans="1:6" x14ac:dyDescent="0.25">
      <c r="A1902" s="49" t="s">
        <v>1138</v>
      </c>
      <c r="B1902" t="s">
        <v>1139</v>
      </c>
      <c r="C1902" s="97">
        <v>636</v>
      </c>
      <c r="E1902"/>
      <c r="F1902" s="100"/>
    </row>
    <row r="1903" spans="1:6" x14ac:dyDescent="0.25">
      <c r="A1903" s="49" t="s">
        <v>1140</v>
      </c>
      <c r="B1903" t="s">
        <v>1141</v>
      </c>
      <c r="C1903" s="97">
        <v>1062</v>
      </c>
      <c r="E1903"/>
      <c r="F1903" s="100"/>
    </row>
    <row r="1904" spans="1:6" x14ac:dyDescent="0.25">
      <c r="A1904" s="49" t="s">
        <v>1142</v>
      </c>
      <c r="B1904" t="s">
        <v>1143</v>
      </c>
      <c r="C1904" s="97">
        <v>4629</v>
      </c>
      <c r="E1904"/>
      <c r="F1904" s="100"/>
    </row>
    <row r="1905" spans="1:6" x14ac:dyDescent="0.25">
      <c r="A1905" s="49" t="s">
        <v>1144</v>
      </c>
      <c r="B1905" t="s">
        <v>1145</v>
      </c>
      <c r="C1905" s="97">
        <v>6334</v>
      </c>
      <c r="E1905"/>
      <c r="F1905" s="100"/>
    </row>
    <row r="1906" spans="1:6" x14ac:dyDescent="0.25">
      <c r="A1906" s="49" t="s">
        <v>1146</v>
      </c>
      <c r="B1906" t="s">
        <v>1147</v>
      </c>
      <c r="C1906" s="97">
        <v>6994</v>
      </c>
      <c r="E1906"/>
      <c r="F1906" s="100"/>
    </row>
    <row r="1907" spans="1:6" x14ac:dyDescent="0.25">
      <c r="A1907" s="50" t="s">
        <v>1941</v>
      </c>
      <c r="B1907" s="51"/>
      <c r="C1907" s="98" t="s">
        <v>4547</v>
      </c>
      <c r="D1907" s="90" t="s">
        <v>610</v>
      </c>
      <c r="E1907"/>
    </row>
    <row r="1908" spans="1:6" x14ac:dyDescent="0.25">
      <c r="A1908" s="49" t="s">
        <v>1192</v>
      </c>
      <c r="B1908" t="s">
        <v>1193</v>
      </c>
      <c r="C1908" s="97">
        <v>238</v>
      </c>
      <c r="E1908"/>
      <c r="F1908" s="100"/>
    </row>
    <row r="1909" spans="1:6" x14ac:dyDescent="0.25">
      <c r="A1909" s="49" t="s">
        <v>1194</v>
      </c>
      <c r="B1909" t="s">
        <v>1195</v>
      </c>
      <c r="C1909" s="97">
        <v>248</v>
      </c>
      <c r="E1909"/>
      <c r="F1909" s="100"/>
    </row>
    <row r="1910" spans="1:6" x14ac:dyDescent="0.25">
      <c r="A1910" s="49" t="s">
        <v>1196</v>
      </c>
      <c r="B1910" t="s">
        <v>1197</v>
      </c>
      <c r="C1910" s="97">
        <v>304</v>
      </c>
      <c r="E1910"/>
      <c r="F1910" s="100"/>
    </row>
    <row r="1911" spans="1:6" x14ac:dyDescent="0.25">
      <c r="A1911" s="49" t="s">
        <v>1198</v>
      </c>
      <c r="B1911" t="s">
        <v>1199</v>
      </c>
      <c r="C1911" s="97">
        <v>353</v>
      </c>
      <c r="E1911"/>
      <c r="F1911" s="100"/>
    </row>
    <row r="1912" spans="1:6" x14ac:dyDescent="0.25">
      <c r="A1912" s="49" t="s">
        <v>1200</v>
      </c>
      <c r="B1912" t="s">
        <v>1201</v>
      </c>
      <c r="C1912" s="97">
        <v>391</v>
      </c>
      <c r="E1912"/>
      <c r="F1912" s="100"/>
    </row>
    <row r="1913" spans="1:6" x14ac:dyDescent="0.25">
      <c r="A1913" s="49" t="s">
        <v>1202</v>
      </c>
      <c r="B1913" t="s">
        <v>1203</v>
      </c>
      <c r="C1913" s="97">
        <v>631</v>
      </c>
      <c r="E1913"/>
      <c r="F1913" s="100"/>
    </row>
    <row r="1914" spans="1:6" x14ac:dyDescent="0.25">
      <c r="A1914" s="49" t="s">
        <v>1204</v>
      </c>
      <c r="B1914" t="s">
        <v>1205</v>
      </c>
      <c r="C1914" s="97">
        <v>1043</v>
      </c>
      <c r="E1914"/>
      <c r="F1914" s="100"/>
    </row>
    <row r="1915" spans="1:6" x14ac:dyDescent="0.25">
      <c r="A1915" s="49" t="s">
        <v>1206</v>
      </c>
      <c r="B1915" t="s">
        <v>1207</v>
      </c>
      <c r="C1915" s="97">
        <v>4629</v>
      </c>
      <c r="E1915"/>
      <c r="F1915" s="100"/>
    </row>
    <row r="1916" spans="1:6" x14ac:dyDescent="0.25">
      <c r="A1916" s="49" t="s">
        <v>1208</v>
      </c>
      <c r="B1916" t="s">
        <v>1209</v>
      </c>
      <c r="C1916" s="97">
        <v>6334</v>
      </c>
      <c r="E1916"/>
      <c r="F1916" s="100"/>
    </row>
    <row r="1917" spans="1:6" x14ac:dyDescent="0.25">
      <c r="A1917" s="49" t="s">
        <v>1210</v>
      </c>
      <c r="B1917" t="s">
        <v>1211</v>
      </c>
      <c r="C1917" s="97">
        <v>7044</v>
      </c>
      <c r="E1917"/>
      <c r="F1917" s="100"/>
    </row>
    <row r="1918" spans="1:6" x14ac:dyDescent="0.25">
      <c r="A1918" s="50" t="s">
        <v>1942</v>
      </c>
      <c r="B1918" s="51"/>
      <c r="C1918" s="98" t="s">
        <v>4547</v>
      </c>
      <c r="D1918" s="90" t="s">
        <v>610</v>
      </c>
      <c r="E1918"/>
    </row>
    <row r="1919" spans="1:6" x14ac:dyDescent="0.25">
      <c r="A1919" s="49" t="s">
        <v>1108</v>
      </c>
      <c r="B1919" t="s">
        <v>1109</v>
      </c>
      <c r="C1919" s="97">
        <v>249</v>
      </c>
      <c r="E1919"/>
      <c r="F1919" s="100"/>
    </row>
    <row r="1920" spans="1:6" x14ac:dyDescent="0.25">
      <c r="A1920" s="49" t="s">
        <v>1110</v>
      </c>
      <c r="B1920" t="s">
        <v>1111</v>
      </c>
      <c r="C1920" s="97">
        <v>267</v>
      </c>
      <c r="E1920"/>
      <c r="F1920" s="100"/>
    </row>
    <row r="1921" spans="1:6" x14ac:dyDescent="0.25">
      <c r="A1921" s="49" t="s">
        <v>1112</v>
      </c>
      <c r="B1921" t="s">
        <v>1113</v>
      </c>
      <c r="C1921" s="97">
        <v>326</v>
      </c>
      <c r="E1921"/>
      <c r="F1921" s="100"/>
    </row>
    <row r="1922" spans="1:6" x14ac:dyDescent="0.25">
      <c r="A1922" s="49" t="s">
        <v>1114</v>
      </c>
      <c r="B1922" t="s">
        <v>1115</v>
      </c>
      <c r="C1922" s="97">
        <v>370</v>
      </c>
      <c r="E1922"/>
      <c r="F1922" s="100"/>
    </row>
    <row r="1923" spans="1:6" x14ac:dyDescent="0.25">
      <c r="A1923" s="49" t="s">
        <v>1116</v>
      </c>
      <c r="B1923" t="s">
        <v>1117</v>
      </c>
      <c r="C1923" s="97">
        <v>404</v>
      </c>
      <c r="E1923"/>
      <c r="F1923" s="100"/>
    </row>
    <row r="1924" spans="1:6" x14ac:dyDescent="0.25">
      <c r="A1924" s="49" t="s">
        <v>1118</v>
      </c>
      <c r="B1924" t="s">
        <v>1119</v>
      </c>
      <c r="C1924" s="97">
        <v>636</v>
      </c>
      <c r="E1924"/>
      <c r="F1924" s="100"/>
    </row>
    <row r="1925" spans="1:6" x14ac:dyDescent="0.25">
      <c r="A1925" s="49" t="s">
        <v>1120</v>
      </c>
      <c r="B1925" t="s">
        <v>1121</v>
      </c>
      <c r="C1925" s="97">
        <v>1061</v>
      </c>
      <c r="E1925"/>
      <c r="F1925" s="100"/>
    </row>
    <row r="1926" spans="1:6" x14ac:dyDescent="0.25">
      <c r="A1926" s="49" t="s">
        <v>1122</v>
      </c>
      <c r="B1926" t="s">
        <v>1123</v>
      </c>
      <c r="C1926" s="97">
        <v>5567</v>
      </c>
      <c r="E1926"/>
      <c r="F1926" s="100"/>
    </row>
    <row r="1927" spans="1:6" x14ac:dyDescent="0.25">
      <c r="A1927" s="49" t="s">
        <v>1124</v>
      </c>
      <c r="B1927" t="s">
        <v>1125</v>
      </c>
      <c r="C1927" s="97">
        <v>6514</v>
      </c>
      <c r="E1927"/>
      <c r="F1927" s="100"/>
    </row>
    <row r="1928" spans="1:6" x14ac:dyDescent="0.25">
      <c r="A1928" s="49" t="s">
        <v>1126</v>
      </c>
      <c r="B1928" t="s">
        <v>1127</v>
      </c>
      <c r="C1928" s="97">
        <v>7090</v>
      </c>
      <c r="E1928"/>
      <c r="F1928" s="100"/>
    </row>
    <row r="1929" spans="1:6" x14ac:dyDescent="0.25">
      <c r="A1929" s="50" t="s">
        <v>1943</v>
      </c>
      <c r="B1929" s="51"/>
      <c r="C1929" s="98" t="s">
        <v>4547</v>
      </c>
      <c r="D1929" s="90" t="s">
        <v>610</v>
      </c>
      <c r="E1929"/>
    </row>
    <row r="1930" spans="1:6" x14ac:dyDescent="0.25">
      <c r="A1930" s="49" t="s">
        <v>1148</v>
      </c>
      <c r="B1930" t="s">
        <v>1149</v>
      </c>
      <c r="C1930" s="97">
        <v>249</v>
      </c>
      <c r="E1930"/>
      <c r="F1930" s="100"/>
    </row>
    <row r="1931" spans="1:6" x14ac:dyDescent="0.25">
      <c r="A1931" s="49" t="s">
        <v>1150</v>
      </c>
      <c r="B1931" t="s">
        <v>1151</v>
      </c>
      <c r="C1931" s="97">
        <v>267</v>
      </c>
      <c r="E1931"/>
      <c r="F1931" s="100"/>
    </row>
    <row r="1932" spans="1:6" x14ac:dyDescent="0.25">
      <c r="A1932" s="49" t="s">
        <v>1152</v>
      </c>
      <c r="B1932" t="s">
        <v>1153</v>
      </c>
      <c r="C1932" s="97">
        <v>332</v>
      </c>
      <c r="E1932"/>
      <c r="F1932" s="100"/>
    </row>
    <row r="1933" spans="1:6" x14ac:dyDescent="0.25">
      <c r="A1933" s="49" t="s">
        <v>1154</v>
      </c>
      <c r="B1933" t="s">
        <v>1155</v>
      </c>
      <c r="C1933" s="97">
        <v>370</v>
      </c>
      <c r="E1933"/>
      <c r="F1933" s="100"/>
    </row>
    <row r="1934" spans="1:6" x14ac:dyDescent="0.25">
      <c r="A1934" s="49" t="s">
        <v>1156</v>
      </c>
      <c r="B1934" t="s">
        <v>1157</v>
      </c>
      <c r="C1934" s="97">
        <v>404</v>
      </c>
      <c r="E1934"/>
      <c r="F1934" s="100"/>
    </row>
    <row r="1935" spans="1:6" x14ac:dyDescent="0.25">
      <c r="A1935" s="49" t="s">
        <v>1158</v>
      </c>
      <c r="B1935" t="s">
        <v>1159</v>
      </c>
      <c r="C1935" s="97">
        <v>638</v>
      </c>
      <c r="E1935"/>
      <c r="F1935" s="100"/>
    </row>
    <row r="1936" spans="1:6" x14ac:dyDescent="0.25">
      <c r="A1936" s="49" t="s">
        <v>1160</v>
      </c>
      <c r="B1936" t="s">
        <v>1161</v>
      </c>
      <c r="C1936" s="97">
        <v>1041</v>
      </c>
      <c r="E1936"/>
      <c r="F1936" s="100"/>
    </row>
    <row r="1937" spans="1:6" x14ac:dyDescent="0.25">
      <c r="A1937" s="49" t="s">
        <v>1162</v>
      </c>
      <c r="B1937" t="s">
        <v>1163</v>
      </c>
      <c r="C1937" s="97">
        <v>5789</v>
      </c>
      <c r="E1937"/>
      <c r="F1937" s="100"/>
    </row>
    <row r="1938" spans="1:6" x14ac:dyDescent="0.25">
      <c r="A1938" s="49" t="s">
        <v>1164</v>
      </c>
      <c r="B1938" t="s">
        <v>1165</v>
      </c>
      <c r="C1938" s="97">
        <v>6517</v>
      </c>
      <c r="E1938"/>
      <c r="F1938" s="100"/>
    </row>
    <row r="1939" spans="1:6" x14ac:dyDescent="0.25">
      <c r="A1939" s="49" t="s">
        <v>1166</v>
      </c>
      <c r="B1939" t="s">
        <v>1167</v>
      </c>
      <c r="C1939" s="97">
        <v>7090</v>
      </c>
      <c r="E1939"/>
      <c r="F1939" s="100"/>
    </row>
    <row r="1940" spans="1:6" x14ac:dyDescent="0.25">
      <c r="A1940" s="50" t="s">
        <v>1944</v>
      </c>
      <c r="B1940" s="51"/>
      <c r="C1940" s="98" t="s">
        <v>4547</v>
      </c>
      <c r="D1940" s="90" t="s">
        <v>610</v>
      </c>
      <c r="E1940"/>
    </row>
    <row r="1941" spans="1:6" x14ac:dyDescent="0.25">
      <c r="A1941" s="49" t="s">
        <v>1212</v>
      </c>
      <c r="B1941" t="s">
        <v>1213</v>
      </c>
      <c r="C1941" s="97">
        <v>254</v>
      </c>
      <c r="E1941"/>
      <c r="F1941" s="100"/>
    </row>
    <row r="1942" spans="1:6" x14ac:dyDescent="0.25">
      <c r="A1942" s="49" t="s">
        <v>1214</v>
      </c>
      <c r="B1942" t="s">
        <v>1215</v>
      </c>
      <c r="C1942" s="97">
        <v>267</v>
      </c>
      <c r="E1942"/>
      <c r="F1942" s="100"/>
    </row>
    <row r="1943" spans="1:6" x14ac:dyDescent="0.25">
      <c r="A1943" s="49" t="s">
        <v>1216</v>
      </c>
      <c r="B1943" t="s">
        <v>1217</v>
      </c>
      <c r="C1943" s="97">
        <v>333</v>
      </c>
      <c r="E1943"/>
      <c r="F1943" s="100"/>
    </row>
    <row r="1944" spans="1:6" x14ac:dyDescent="0.25">
      <c r="A1944" s="49" t="s">
        <v>1218</v>
      </c>
      <c r="B1944" t="s">
        <v>1219</v>
      </c>
      <c r="C1944" s="97">
        <v>372</v>
      </c>
      <c r="E1944"/>
      <c r="F1944" s="100"/>
    </row>
    <row r="1945" spans="1:6" x14ac:dyDescent="0.25">
      <c r="A1945" s="49" t="s">
        <v>1220</v>
      </c>
      <c r="B1945" t="s">
        <v>1221</v>
      </c>
      <c r="C1945" s="97">
        <v>404</v>
      </c>
      <c r="E1945"/>
      <c r="F1945" s="100"/>
    </row>
    <row r="1946" spans="1:6" x14ac:dyDescent="0.25">
      <c r="A1946" s="49" t="s">
        <v>1222</v>
      </c>
      <c r="B1946" t="s">
        <v>1223</v>
      </c>
      <c r="C1946" s="97">
        <v>636</v>
      </c>
      <c r="E1946"/>
      <c r="F1946" s="100"/>
    </row>
    <row r="1947" spans="1:6" x14ac:dyDescent="0.25">
      <c r="A1947" s="49" t="s">
        <v>1224</v>
      </c>
      <c r="B1947" t="s">
        <v>1225</v>
      </c>
      <c r="C1947" s="97">
        <v>1047</v>
      </c>
      <c r="E1947"/>
      <c r="F1947" s="100"/>
    </row>
    <row r="1948" spans="1:6" x14ac:dyDescent="0.25">
      <c r="A1948" s="49" t="s">
        <v>1226</v>
      </c>
      <c r="B1948" t="s">
        <v>1227</v>
      </c>
      <c r="C1948" s="97">
        <v>4751</v>
      </c>
      <c r="E1948"/>
      <c r="F1948" s="100"/>
    </row>
    <row r="1949" spans="1:6" x14ac:dyDescent="0.25">
      <c r="A1949" s="49" t="s">
        <v>1228</v>
      </c>
      <c r="B1949" t="s">
        <v>1229</v>
      </c>
      <c r="C1949" s="97">
        <v>6507</v>
      </c>
      <c r="E1949"/>
      <c r="F1949" s="100"/>
    </row>
    <row r="1950" spans="1:6" x14ac:dyDescent="0.25">
      <c r="A1950" s="49" t="s">
        <v>1230</v>
      </c>
      <c r="B1950" t="s">
        <v>1231</v>
      </c>
      <c r="C1950" s="97">
        <v>7030</v>
      </c>
      <c r="E1950"/>
      <c r="F1950" s="100"/>
    </row>
    <row r="1951" spans="1:6" x14ac:dyDescent="0.25">
      <c r="A1951" s="50" t="s">
        <v>3068</v>
      </c>
      <c r="B1951" s="51"/>
      <c r="C1951" s="98" t="s">
        <v>4547</v>
      </c>
      <c r="D1951" s="90" t="s">
        <v>610</v>
      </c>
      <c r="E1951"/>
    </row>
    <row r="1952" spans="1:6" x14ac:dyDescent="0.25">
      <c r="A1952" s="49" t="s">
        <v>1368</v>
      </c>
      <c r="B1952" t="s">
        <v>1369</v>
      </c>
      <c r="C1952" s="97">
        <v>488</v>
      </c>
      <c r="E1952"/>
      <c r="F1952" s="100"/>
    </row>
    <row r="1953" spans="1:6" x14ac:dyDescent="0.25">
      <c r="A1953" s="49" t="s">
        <v>1370</v>
      </c>
      <c r="B1953" t="s">
        <v>1371</v>
      </c>
      <c r="C1953" s="97">
        <v>381</v>
      </c>
      <c r="E1953"/>
      <c r="F1953" s="100"/>
    </row>
    <row r="1954" spans="1:6" x14ac:dyDescent="0.25">
      <c r="A1954" s="49" t="s">
        <v>1372</v>
      </c>
      <c r="B1954" t="s">
        <v>1373</v>
      </c>
      <c r="C1954" s="97">
        <v>565</v>
      </c>
      <c r="E1954"/>
      <c r="F1954" s="100"/>
    </row>
    <row r="1955" spans="1:6" x14ac:dyDescent="0.25">
      <c r="A1955" s="49" t="s">
        <v>1374</v>
      </c>
      <c r="B1955" t="s">
        <v>1375</v>
      </c>
      <c r="C1955" s="97">
        <v>1004</v>
      </c>
      <c r="E1955"/>
      <c r="F1955" s="100"/>
    </row>
    <row r="1956" spans="1:6" x14ac:dyDescent="0.25">
      <c r="A1956" s="49" t="s">
        <v>1376</v>
      </c>
      <c r="B1956" t="s">
        <v>1377</v>
      </c>
      <c r="C1956" s="97">
        <v>1485</v>
      </c>
      <c r="E1956"/>
      <c r="F1956" s="100"/>
    </row>
    <row r="1957" spans="1:6" x14ac:dyDescent="0.25">
      <c r="A1957" s="50" t="s">
        <v>3069</v>
      </c>
      <c r="B1957" s="51"/>
      <c r="C1957" s="98" t="s">
        <v>4547</v>
      </c>
      <c r="D1957" s="90" t="s">
        <v>610</v>
      </c>
      <c r="E1957"/>
    </row>
    <row r="1958" spans="1:6" x14ac:dyDescent="0.25">
      <c r="A1958" s="49" t="s">
        <v>1388</v>
      </c>
      <c r="B1958" t="s">
        <v>831</v>
      </c>
      <c r="C1958" s="97">
        <v>330</v>
      </c>
      <c r="E1958"/>
      <c r="F1958" s="100"/>
    </row>
    <row r="1959" spans="1:6" x14ac:dyDescent="0.25">
      <c r="A1959" s="49" t="s">
        <v>832</v>
      </c>
      <c r="B1959" t="s">
        <v>833</v>
      </c>
      <c r="C1959" s="97">
        <v>388</v>
      </c>
      <c r="E1959"/>
      <c r="F1959" s="100"/>
    </row>
    <row r="1960" spans="1:6" x14ac:dyDescent="0.25">
      <c r="A1960" s="49" t="s">
        <v>834</v>
      </c>
      <c r="B1960" t="s">
        <v>835</v>
      </c>
      <c r="C1960" s="97">
        <v>548</v>
      </c>
      <c r="E1960"/>
      <c r="F1960" s="100"/>
    </row>
    <row r="1961" spans="1:6" x14ac:dyDescent="0.25">
      <c r="A1961" s="49" t="s">
        <v>836</v>
      </c>
      <c r="B1961" t="s">
        <v>837</v>
      </c>
      <c r="C1961" s="97">
        <v>1004</v>
      </c>
      <c r="E1961"/>
      <c r="F1961" s="100"/>
    </row>
    <row r="1962" spans="1:6" x14ac:dyDescent="0.25">
      <c r="A1962" s="49" t="s">
        <v>838</v>
      </c>
      <c r="B1962" t="s">
        <v>839</v>
      </c>
      <c r="C1962" s="97">
        <v>1486</v>
      </c>
      <c r="E1962"/>
      <c r="F1962" s="100"/>
    </row>
    <row r="1963" spans="1:6" x14ac:dyDescent="0.25">
      <c r="A1963" s="50" t="s">
        <v>3070</v>
      </c>
      <c r="B1963" s="51"/>
      <c r="C1963" s="98" t="s">
        <v>4547</v>
      </c>
      <c r="D1963" s="90" t="s">
        <v>610</v>
      </c>
      <c r="E1963"/>
    </row>
    <row r="1964" spans="1:6" x14ac:dyDescent="0.25">
      <c r="A1964" s="49" t="s">
        <v>1378</v>
      </c>
      <c r="B1964" t="s">
        <v>1379</v>
      </c>
      <c r="C1964" s="97">
        <v>521</v>
      </c>
      <c r="E1964"/>
      <c r="F1964" s="100"/>
    </row>
    <row r="1965" spans="1:6" x14ac:dyDescent="0.25">
      <c r="A1965" s="49" t="s">
        <v>1380</v>
      </c>
      <c r="B1965" t="s">
        <v>1381</v>
      </c>
      <c r="C1965" s="97">
        <v>388</v>
      </c>
      <c r="E1965"/>
      <c r="F1965" s="100"/>
    </row>
    <row r="1966" spans="1:6" x14ac:dyDescent="0.25">
      <c r="A1966" s="49" t="s">
        <v>1382</v>
      </c>
      <c r="B1966" t="s">
        <v>1383</v>
      </c>
      <c r="C1966" s="97">
        <v>548</v>
      </c>
      <c r="E1966"/>
      <c r="F1966" s="100"/>
    </row>
    <row r="1967" spans="1:6" x14ac:dyDescent="0.25">
      <c r="A1967" s="49" t="s">
        <v>1384</v>
      </c>
      <c r="B1967" t="s">
        <v>1385</v>
      </c>
      <c r="C1967" s="97">
        <v>1004</v>
      </c>
      <c r="E1967"/>
      <c r="F1967" s="100"/>
    </row>
    <row r="1968" spans="1:6" x14ac:dyDescent="0.25">
      <c r="A1968" s="49" t="s">
        <v>1386</v>
      </c>
      <c r="B1968" t="s">
        <v>1387</v>
      </c>
      <c r="C1968" s="97">
        <v>1485</v>
      </c>
      <c r="E1968"/>
      <c r="F1968" s="100"/>
    </row>
    <row r="1969" spans="1:6" x14ac:dyDescent="0.25">
      <c r="A1969" s="50" t="s">
        <v>3071</v>
      </c>
      <c r="B1969" s="51"/>
      <c r="C1969" s="98" t="s">
        <v>4547</v>
      </c>
      <c r="D1969" s="90" t="s">
        <v>610</v>
      </c>
      <c r="E1969"/>
    </row>
    <row r="1970" spans="1:6" x14ac:dyDescent="0.25">
      <c r="A1970" s="49" t="s">
        <v>1168</v>
      </c>
      <c r="B1970" t="s">
        <v>1169</v>
      </c>
      <c r="C1970" s="97">
        <v>521</v>
      </c>
      <c r="E1970"/>
      <c r="F1970" s="100"/>
    </row>
    <row r="1971" spans="1:6" x14ac:dyDescent="0.25">
      <c r="A1971" s="49" t="s">
        <v>1170</v>
      </c>
      <c r="B1971" t="s">
        <v>1171</v>
      </c>
      <c r="C1971" s="97">
        <v>395</v>
      </c>
      <c r="E1971"/>
      <c r="F1971" s="100"/>
    </row>
    <row r="1972" spans="1:6" x14ac:dyDescent="0.25">
      <c r="A1972" s="49" t="s">
        <v>1172</v>
      </c>
      <c r="B1972" t="s">
        <v>1173</v>
      </c>
      <c r="C1972" s="97">
        <v>444</v>
      </c>
      <c r="E1972"/>
      <c r="F1972" s="100"/>
    </row>
    <row r="1973" spans="1:6" x14ac:dyDescent="0.25">
      <c r="A1973" s="49" t="s">
        <v>1174</v>
      </c>
      <c r="B1973" t="s">
        <v>1175</v>
      </c>
      <c r="C1973" s="97">
        <v>514</v>
      </c>
      <c r="E1973"/>
      <c r="F1973" s="100"/>
    </row>
    <row r="1974" spans="1:6" x14ac:dyDescent="0.25">
      <c r="A1974" s="49" t="s">
        <v>1176</v>
      </c>
      <c r="B1974" t="s">
        <v>1177</v>
      </c>
      <c r="C1974" s="97">
        <v>603</v>
      </c>
      <c r="E1974"/>
      <c r="F1974" s="100"/>
    </row>
    <row r="1975" spans="1:6" x14ac:dyDescent="0.25">
      <c r="A1975" s="49" t="s">
        <v>1178</v>
      </c>
      <c r="B1975" t="s">
        <v>1179</v>
      </c>
      <c r="C1975" s="97">
        <v>1165</v>
      </c>
      <c r="E1975"/>
      <c r="F1975" s="100"/>
    </row>
    <row r="1976" spans="1:6" x14ac:dyDescent="0.25">
      <c r="A1976" s="50" t="s">
        <v>3072</v>
      </c>
      <c r="B1976" s="51"/>
      <c r="C1976" s="98" t="s">
        <v>4547</v>
      </c>
      <c r="D1976" s="90" t="s">
        <v>610</v>
      </c>
      <c r="E1976"/>
    </row>
    <row r="1977" spans="1:6" x14ac:dyDescent="0.25">
      <c r="A1977" s="49" t="s">
        <v>1180</v>
      </c>
      <c r="B1977" t="s">
        <v>1181</v>
      </c>
      <c r="C1977" s="97">
        <v>423</v>
      </c>
      <c r="E1977"/>
      <c r="F1977" s="100"/>
    </row>
    <row r="1978" spans="1:6" x14ac:dyDescent="0.25">
      <c r="A1978" s="49" t="s">
        <v>1182</v>
      </c>
      <c r="B1978" t="s">
        <v>1183</v>
      </c>
      <c r="C1978" s="97">
        <v>422</v>
      </c>
      <c r="E1978"/>
      <c r="F1978" s="100"/>
    </row>
    <row r="1979" spans="1:6" x14ac:dyDescent="0.25">
      <c r="A1979" s="49" t="s">
        <v>1184</v>
      </c>
      <c r="B1979" t="s">
        <v>1185</v>
      </c>
      <c r="C1979" s="97">
        <v>445</v>
      </c>
      <c r="E1979"/>
      <c r="F1979" s="100"/>
    </row>
    <row r="1980" spans="1:6" x14ac:dyDescent="0.25">
      <c r="A1980" s="49" t="s">
        <v>1186</v>
      </c>
      <c r="B1980" t="s">
        <v>1187</v>
      </c>
      <c r="C1980" s="97">
        <v>514</v>
      </c>
      <c r="E1980"/>
      <c r="F1980" s="100"/>
    </row>
    <row r="1981" spans="1:6" x14ac:dyDescent="0.25">
      <c r="A1981" s="49" t="s">
        <v>1188</v>
      </c>
      <c r="B1981" t="s">
        <v>1189</v>
      </c>
      <c r="C1981" s="97">
        <v>603</v>
      </c>
      <c r="E1981"/>
      <c r="F1981" s="100"/>
    </row>
    <row r="1982" spans="1:6" x14ac:dyDescent="0.25">
      <c r="A1982" s="49" t="s">
        <v>1190</v>
      </c>
      <c r="B1982" t="s">
        <v>1191</v>
      </c>
      <c r="C1982" s="97">
        <v>1200</v>
      </c>
      <c r="E1982"/>
      <c r="F1982" s="100"/>
    </row>
    <row r="1983" spans="1:6" x14ac:dyDescent="0.25">
      <c r="A1983" s="50" t="s">
        <v>3073</v>
      </c>
      <c r="B1983" s="51"/>
      <c r="C1983" s="98" t="s">
        <v>4547</v>
      </c>
      <c r="D1983" s="90" t="s">
        <v>610</v>
      </c>
      <c r="E1983"/>
    </row>
    <row r="1984" spans="1:6" x14ac:dyDescent="0.25">
      <c r="A1984" s="49" t="s">
        <v>840</v>
      </c>
      <c r="B1984" t="s">
        <v>841</v>
      </c>
      <c r="C1984" s="97">
        <v>1009</v>
      </c>
      <c r="E1984"/>
      <c r="F1984" s="100"/>
    </row>
    <row r="1985" spans="1:6" x14ac:dyDescent="0.25">
      <c r="A1985" s="49" t="s">
        <v>842</v>
      </c>
      <c r="B1985" t="s">
        <v>843</v>
      </c>
      <c r="C1985" s="97">
        <v>1849</v>
      </c>
      <c r="E1985"/>
      <c r="F1985" s="100"/>
    </row>
    <row r="1986" spans="1:6" x14ac:dyDescent="0.25">
      <c r="A1986" s="49" t="s">
        <v>844</v>
      </c>
      <c r="B1986" t="s">
        <v>845</v>
      </c>
      <c r="C1986" s="97">
        <v>2502</v>
      </c>
      <c r="E1986"/>
      <c r="F1986" s="100"/>
    </row>
    <row r="1987" spans="1:6" x14ac:dyDescent="0.25">
      <c r="A1987" s="49" t="s">
        <v>846</v>
      </c>
      <c r="B1987" t="s">
        <v>847</v>
      </c>
      <c r="C1987" s="97">
        <v>3656</v>
      </c>
      <c r="E1987"/>
      <c r="F1987" s="100"/>
    </row>
    <row r="1988" spans="1:6" x14ac:dyDescent="0.25">
      <c r="A1988" s="49" t="s">
        <v>848</v>
      </c>
      <c r="B1988" t="s">
        <v>849</v>
      </c>
      <c r="C1988" s="97">
        <v>5342</v>
      </c>
      <c r="E1988"/>
      <c r="F1988" s="100"/>
    </row>
    <row r="1989" spans="1:6" x14ac:dyDescent="0.25">
      <c r="A1989" s="49" t="s">
        <v>850</v>
      </c>
      <c r="B1989" t="s">
        <v>851</v>
      </c>
      <c r="C1989" s="97">
        <v>5869</v>
      </c>
      <c r="E1989"/>
      <c r="F1989" s="100"/>
    </row>
    <row r="1990" spans="1:6" x14ac:dyDescent="0.25">
      <c r="A1990" s="49" t="s">
        <v>852</v>
      </c>
      <c r="B1990" t="s">
        <v>853</v>
      </c>
      <c r="C1990" s="97">
        <v>11002</v>
      </c>
      <c r="E1990"/>
      <c r="F1990" s="100"/>
    </row>
    <row r="1991" spans="1:6" x14ac:dyDescent="0.25">
      <c r="A1991" s="49" t="s">
        <v>854</v>
      </c>
      <c r="B1991" t="s">
        <v>855</v>
      </c>
      <c r="C1991" s="97">
        <v>23457</v>
      </c>
      <c r="E1991"/>
      <c r="F1991" s="100"/>
    </row>
    <row r="1992" spans="1:6" x14ac:dyDescent="0.25">
      <c r="A1992" s="50" t="s">
        <v>3073</v>
      </c>
      <c r="B1992" s="51"/>
      <c r="C1992" s="98" t="s">
        <v>4547</v>
      </c>
      <c r="D1992" s="90" t="s">
        <v>610</v>
      </c>
      <c r="E1992"/>
    </row>
    <row r="1993" spans="1:6" x14ac:dyDescent="0.25">
      <c r="A1993" s="49" t="s">
        <v>856</v>
      </c>
      <c r="B1993" t="s">
        <v>857</v>
      </c>
      <c r="C1993" s="97">
        <v>958</v>
      </c>
      <c r="E1993"/>
      <c r="F1993" s="100"/>
    </row>
    <row r="1994" spans="1:6" x14ac:dyDescent="0.25">
      <c r="A1994" s="49" t="s">
        <v>858</v>
      </c>
      <c r="B1994" t="s">
        <v>859</v>
      </c>
      <c r="C1994" s="97">
        <v>1181</v>
      </c>
      <c r="E1994"/>
      <c r="F1994" s="100"/>
    </row>
    <row r="1995" spans="1:6" x14ac:dyDescent="0.25">
      <c r="A1995" s="49" t="s">
        <v>860</v>
      </c>
      <c r="B1995" t="s">
        <v>861</v>
      </c>
      <c r="C1995" s="97">
        <v>1656</v>
      </c>
      <c r="E1995"/>
      <c r="F1995" s="100"/>
    </row>
    <row r="1996" spans="1:6" x14ac:dyDescent="0.25">
      <c r="A1996" s="49" t="s">
        <v>862</v>
      </c>
      <c r="B1996" t="s">
        <v>863</v>
      </c>
      <c r="C1996" s="97">
        <v>2428</v>
      </c>
      <c r="E1996"/>
      <c r="F1996" s="100"/>
    </row>
    <row r="1997" spans="1:6" x14ac:dyDescent="0.25">
      <c r="A1997" s="49" t="s">
        <v>864</v>
      </c>
      <c r="B1997" t="s">
        <v>865</v>
      </c>
      <c r="C1997" s="97">
        <v>4210</v>
      </c>
      <c r="E1997"/>
      <c r="F1997" s="100"/>
    </row>
    <row r="1998" spans="1:6" x14ac:dyDescent="0.25">
      <c r="A1998" s="49" t="s">
        <v>866</v>
      </c>
      <c r="B1998" t="s">
        <v>867</v>
      </c>
      <c r="C1998" s="97">
        <v>7476</v>
      </c>
      <c r="E1998"/>
      <c r="F1998" s="100"/>
    </row>
    <row r="1999" spans="1:6" x14ac:dyDescent="0.25">
      <c r="A1999" s="49" t="s">
        <v>868</v>
      </c>
      <c r="B1999" t="s">
        <v>869</v>
      </c>
      <c r="C1999" s="97">
        <v>15097</v>
      </c>
      <c r="E1999"/>
      <c r="F1999" s="100"/>
    </row>
    <row r="2000" spans="1:6" x14ac:dyDescent="0.25">
      <c r="A2000" s="49" t="s">
        <v>870</v>
      </c>
      <c r="B2000" t="s">
        <v>871</v>
      </c>
      <c r="C2000" s="97">
        <v>41462</v>
      </c>
      <c r="E2000"/>
      <c r="F2000" s="100"/>
    </row>
    <row r="2001" spans="1:6" x14ac:dyDescent="0.25">
      <c r="A2001" s="50" t="s">
        <v>3074</v>
      </c>
      <c r="B2001" s="51"/>
      <c r="C2001" s="98" t="s">
        <v>4547</v>
      </c>
      <c r="D2001" s="90" t="s">
        <v>610</v>
      </c>
      <c r="E2001"/>
    </row>
    <row r="2002" spans="1:6" x14ac:dyDescent="0.25">
      <c r="A2002" s="49" t="s">
        <v>1407</v>
      </c>
      <c r="B2002" t="s">
        <v>1408</v>
      </c>
      <c r="C2002" s="97">
        <v>951</v>
      </c>
      <c r="E2002"/>
      <c r="F2002" s="100"/>
    </row>
    <row r="2003" spans="1:6" x14ac:dyDescent="0.25">
      <c r="A2003" s="49" t="s">
        <v>1409</v>
      </c>
      <c r="B2003" t="s">
        <v>1410</v>
      </c>
      <c r="C2003" s="97">
        <v>1159</v>
      </c>
      <c r="E2003"/>
      <c r="F2003" s="100"/>
    </row>
    <row r="2004" spans="1:6" x14ac:dyDescent="0.25">
      <c r="A2004" s="49" t="s">
        <v>1411</v>
      </c>
      <c r="B2004" t="s">
        <v>1412</v>
      </c>
      <c r="C2004" s="97">
        <v>1428</v>
      </c>
      <c r="E2004"/>
      <c r="F2004" s="100"/>
    </row>
    <row r="2005" spans="1:6" x14ac:dyDescent="0.25">
      <c r="A2005" s="49" t="s">
        <v>1413</v>
      </c>
      <c r="B2005" t="s">
        <v>1414</v>
      </c>
      <c r="C2005" s="97">
        <v>1318</v>
      </c>
      <c r="E2005"/>
      <c r="F2005" s="100"/>
    </row>
    <row r="2006" spans="1:6" x14ac:dyDescent="0.25">
      <c r="A2006" s="49" t="s">
        <v>1415</v>
      </c>
      <c r="B2006" t="s">
        <v>1416</v>
      </c>
      <c r="C2006" s="97">
        <v>1749</v>
      </c>
      <c r="E2006"/>
      <c r="F2006" s="100"/>
    </row>
    <row r="2007" spans="1:6" x14ac:dyDescent="0.25">
      <c r="A2007" s="49" t="s">
        <v>1417</v>
      </c>
      <c r="B2007" t="s">
        <v>1418</v>
      </c>
      <c r="C2007" s="97">
        <v>2431</v>
      </c>
      <c r="E2007"/>
      <c r="F2007" s="100"/>
    </row>
    <row r="2008" spans="1:6" x14ac:dyDescent="0.25">
      <c r="A2008" s="49" t="s">
        <v>1419</v>
      </c>
      <c r="B2008" t="s">
        <v>1420</v>
      </c>
      <c r="C2008" s="97">
        <v>4779</v>
      </c>
      <c r="E2008"/>
      <c r="F2008" s="100"/>
    </row>
    <row r="2009" spans="1:6" x14ac:dyDescent="0.25">
      <c r="A2009" s="49" t="s">
        <v>1421</v>
      </c>
      <c r="B2009" t="s">
        <v>1422</v>
      </c>
      <c r="C2009" s="97">
        <v>8576</v>
      </c>
      <c r="E2009"/>
      <c r="F2009" s="100"/>
    </row>
    <row r="2010" spans="1:6" x14ac:dyDescent="0.25">
      <c r="A2010" s="49" t="s">
        <v>1423</v>
      </c>
      <c r="B2010" t="s">
        <v>1424</v>
      </c>
      <c r="C2010" s="97">
        <v>10518</v>
      </c>
      <c r="E2010"/>
      <c r="F2010" s="100"/>
    </row>
    <row r="2011" spans="1:6" x14ac:dyDescent="0.25">
      <c r="A2011" s="49" t="s">
        <v>1425</v>
      </c>
      <c r="B2011" t="s">
        <v>1426</v>
      </c>
      <c r="C2011" s="97">
        <v>20001</v>
      </c>
      <c r="E2011"/>
      <c r="F2011" s="100"/>
    </row>
    <row r="2012" spans="1:6" x14ac:dyDescent="0.25">
      <c r="A2012" s="50" t="s">
        <v>3075</v>
      </c>
      <c r="B2012" s="51"/>
      <c r="C2012" s="98" t="s">
        <v>4547</v>
      </c>
      <c r="D2012" s="90" t="s">
        <v>610</v>
      </c>
      <c r="E2012"/>
    </row>
    <row r="2013" spans="1:6" x14ac:dyDescent="0.25">
      <c r="A2013" s="49" t="s">
        <v>1427</v>
      </c>
      <c r="B2013" t="s">
        <v>1428</v>
      </c>
      <c r="C2013" s="97">
        <v>1060</v>
      </c>
      <c r="E2013"/>
      <c r="F2013" s="100"/>
    </row>
    <row r="2014" spans="1:6" x14ac:dyDescent="0.25">
      <c r="A2014" s="49" t="s">
        <v>1429</v>
      </c>
      <c r="B2014" t="s">
        <v>1430</v>
      </c>
      <c r="C2014" s="97">
        <v>1186</v>
      </c>
      <c r="E2014"/>
      <c r="F2014" s="100"/>
    </row>
    <row r="2015" spans="1:6" x14ac:dyDescent="0.25">
      <c r="A2015" s="49" t="s">
        <v>1431</v>
      </c>
      <c r="B2015" t="s">
        <v>1432</v>
      </c>
      <c r="C2015" s="97">
        <v>1319</v>
      </c>
      <c r="E2015"/>
      <c r="F2015" s="100"/>
    </row>
    <row r="2016" spans="1:6" x14ac:dyDescent="0.25">
      <c r="A2016" s="49" t="s">
        <v>1433</v>
      </c>
      <c r="B2016" t="s">
        <v>1434</v>
      </c>
      <c r="C2016" s="97">
        <v>1576</v>
      </c>
      <c r="E2016"/>
      <c r="F2016" s="100"/>
    </row>
    <row r="2017" spans="1:6" x14ac:dyDescent="0.25">
      <c r="A2017" s="49" t="s">
        <v>1435</v>
      </c>
      <c r="B2017" t="s">
        <v>1436</v>
      </c>
      <c r="C2017" s="97">
        <v>2019</v>
      </c>
      <c r="E2017"/>
      <c r="F2017" s="100"/>
    </row>
    <row r="2018" spans="1:6" x14ac:dyDescent="0.25">
      <c r="A2018" s="49" t="s">
        <v>1437</v>
      </c>
      <c r="B2018" t="s">
        <v>1438</v>
      </c>
      <c r="C2018" s="97">
        <v>2807</v>
      </c>
      <c r="E2018"/>
      <c r="F2018" s="100"/>
    </row>
    <row r="2019" spans="1:6" x14ac:dyDescent="0.25">
      <c r="A2019" s="49" t="s">
        <v>1439</v>
      </c>
      <c r="B2019" t="s">
        <v>1440</v>
      </c>
      <c r="C2019" s="97">
        <v>8098</v>
      </c>
      <c r="E2019"/>
      <c r="F2019" s="100"/>
    </row>
    <row r="2020" spans="1:6" x14ac:dyDescent="0.25">
      <c r="A2020" s="49" t="s">
        <v>1441</v>
      </c>
      <c r="B2020" t="s">
        <v>1442</v>
      </c>
      <c r="C2020" s="97">
        <v>13115</v>
      </c>
      <c r="E2020"/>
      <c r="F2020" s="100"/>
    </row>
    <row r="2021" spans="1:6" x14ac:dyDescent="0.25">
      <c r="A2021" s="49" t="s">
        <v>1443</v>
      </c>
      <c r="B2021" t="s">
        <v>1444</v>
      </c>
      <c r="C2021" s="97">
        <v>12598</v>
      </c>
      <c r="E2021"/>
      <c r="F2021" s="100"/>
    </row>
    <row r="2022" spans="1:6" x14ac:dyDescent="0.25">
      <c r="A2022" s="49" t="s">
        <v>1445</v>
      </c>
      <c r="B2022" t="s">
        <v>1446</v>
      </c>
      <c r="C2022" s="97">
        <v>28385</v>
      </c>
      <c r="E2022"/>
      <c r="F2022" s="100"/>
    </row>
    <row r="2023" spans="1:6" x14ac:dyDescent="0.25">
      <c r="A2023" s="50" t="s">
        <v>3076</v>
      </c>
      <c r="B2023" s="51"/>
      <c r="C2023" s="98" t="s">
        <v>4547</v>
      </c>
      <c r="D2023" s="90" t="s">
        <v>610</v>
      </c>
      <c r="E2023"/>
    </row>
    <row r="2024" spans="1:6" x14ac:dyDescent="0.25">
      <c r="A2024" s="49" t="s">
        <v>872</v>
      </c>
      <c r="B2024" t="s">
        <v>873</v>
      </c>
      <c r="C2024" s="97">
        <v>2361</v>
      </c>
      <c r="E2024"/>
      <c r="F2024" s="100"/>
    </row>
    <row r="2025" spans="1:6" x14ac:dyDescent="0.25">
      <c r="A2025" s="49" t="s">
        <v>874</v>
      </c>
      <c r="B2025" t="s">
        <v>875</v>
      </c>
      <c r="C2025" s="97">
        <v>2702</v>
      </c>
      <c r="E2025"/>
      <c r="F2025" s="100"/>
    </row>
    <row r="2026" spans="1:6" x14ac:dyDescent="0.25">
      <c r="A2026" s="49" t="s">
        <v>876</v>
      </c>
      <c r="B2026" t="s">
        <v>877</v>
      </c>
      <c r="C2026" s="97">
        <v>3044</v>
      </c>
      <c r="E2026"/>
      <c r="F2026" s="100"/>
    </row>
    <row r="2027" spans="1:6" x14ac:dyDescent="0.25">
      <c r="A2027" s="49" t="s">
        <v>878</v>
      </c>
      <c r="B2027" t="s">
        <v>879</v>
      </c>
      <c r="C2027" s="97">
        <v>3248</v>
      </c>
      <c r="E2027"/>
      <c r="F2027" s="100"/>
    </row>
    <row r="2028" spans="1:6" x14ac:dyDescent="0.25">
      <c r="A2028" s="49" t="s">
        <v>880</v>
      </c>
      <c r="B2028" t="s">
        <v>881</v>
      </c>
      <c r="C2028" s="97">
        <v>4755</v>
      </c>
      <c r="E2028"/>
      <c r="F2028" s="100"/>
    </row>
    <row r="2029" spans="1:6" x14ac:dyDescent="0.25">
      <c r="A2029" s="49" t="s">
        <v>882</v>
      </c>
      <c r="B2029" t="s">
        <v>883</v>
      </c>
      <c r="C2029" s="97">
        <v>9689</v>
      </c>
      <c r="E2029"/>
      <c r="F2029" s="100"/>
    </row>
    <row r="2030" spans="1:6" x14ac:dyDescent="0.25">
      <c r="A2030" s="49" t="s">
        <v>884</v>
      </c>
      <c r="B2030" t="s">
        <v>885</v>
      </c>
      <c r="C2030" s="97">
        <v>16240</v>
      </c>
      <c r="E2030"/>
      <c r="F2030" s="100"/>
    </row>
    <row r="2031" spans="1:6" x14ac:dyDescent="0.25">
      <c r="A2031" s="49" t="s">
        <v>886</v>
      </c>
      <c r="B2031" t="s">
        <v>887</v>
      </c>
      <c r="C2031" s="97">
        <v>3101</v>
      </c>
      <c r="E2031"/>
      <c r="F2031" s="100"/>
    </row>
    <row r="2032" spans="1:6" x14ac:dyDescent="0.25">
      <c r="A2032" s="49" t="s">
        <v>888</v>
      </c>
      <c r="B2032" t="s">
        <v>889</v>
      </c>
      <c r="C2032" s="97">
        <v>3722</v>
      </c>
      <c r="E2032"/>
      <c r="F2032" s="100"/>
    </row>
    <row r="2033" spans="1:6" x14ac:dyDescent="0.25">
      <c r="A2033" s="49" t="s">
        <v>890</v>
      </c>
      <c r="B2033" t="s">
        <v>891</v>
      </c>
      <c r="C2033" s="97">
        <v>4781</v>
      </c>
      <c r="E2033"/>
      <c r="F2033" s="100"/>
    </row>
    <row r="2034" spans="1:6" x14ac:dyDescent="0.25">
      <c r="A2034" s="49" t="s">
        <v>892</v>
      </c>
      <c r="B2034" t="s">
        <v>893</v>
      </c>
      <c r="C2034" s="97">
        <v>4061</v>
      </c>
      <c r="E2034"/>
      <c r="F2034" s="100"/>
    </row>
    <row r="2035" spans="1:6" x14ac:dyDescent="0.25">
      <c r="A2035" s="49" t="s">
        <v>894</v>
      </c>
      <c r="B2035" t="s">
        <v>895</v>
      </c>
      <c r="C2035" s="97">
        <v>5879</v>
      </c>
      <c r="E2035"/>
      <c r="F2035" s="100"/>
    </row>
    <row r="2036" spans="1:6" x14ac:dyDescent="0.25">
      <c r="A2036" s="49" t="s">
        <v>896</v>
      </c>
      <c r="B2036" t="s">
        <v>897</v>
      </c>
      <c r="C2036" s="97">
        <v>12422</v>
      </c>
      <c r="E2036"/>
      <c r="F2036" s="100"/>
    </row>
    <row r="2037" spans="1:6" x14ac:dyDescent="0.25">
      <c r="A2037" s="50" t="s">
        <v>3077</v>
      </c>
      <c r="B2037" s="51"/>
      <c r="C2037" s="98" t="s">
        <v>4547</v>
      </c>
      <c r="D2037" s="90" t="s">
        <v>610</v>
      </c>
      <c r="E2037"/>
    </row>
    <row r="2038" spans="1:6" x14ac:dyDescent="0.25">
      <c r="A2038" s="49" t="s">
        <v>898</v>
      </c>
      <c r="B2038" t="s">
        <v>899</v>
      </c>
      <c r="C2038" s="97">
        <v>2304</v>
      </c>
      <c r="E2038"/>
      <c r="F2038" s="100"/>
    </row>
    <row r="2039" spans="1:6" x14ac:dyDescent="0.25">
      <c r="A2039" s="49" t="s">
        <v>902</v>
      </c>
      <c r="B2039" t="s">
        <v>903</v>
      </c>
      <c r="C2039" s="97">
        <v>3033</v>
      </c>
      <c r="E2039"/>
      <c r="F2039" s="100"/>
    </row>
    <row r="2040" spans="1:6" x14ac:dyDescent="0.25">
      <c r="A2040" s="49" t="s">
        <v>906</v>
      </c>
      <c r="B2040" t="s">
        <v>907</v>
      </c>
      <c r="C2040" s="97">
        <v>4316</v>
      </c>
      <c r="E2040"/>
      <c r="F2040" s="100"/>
    </row>
    <row r="2041" spans="1:6" x14ac:dyDescent="0.25">
      <c r="A2041" s="49" t="s">
        <v>910</v>
      </c>
      <c r="B2041" t="s">
        <v>911</v>
      </c>
      <c r="C2041" s="97">
        <v>6499</v>
      </c>
      <c r="E2041"/>
      <c r="F2041" s="100"/>
    </row>
    <row r="2042" spans="1:6" x14ac:dyDescent="0.25">
      <c r="A2042" s="49" t="s">
        <v>914</v>
      </c>
      <c r="B2042" t="s">
        <v>915</v>
      </c>
      <c r="C2042" s="97">
        <v>9484</v>
      </c>
      <c r="E2042"/>
      <c r="F2042" s="100"/>
    </row>
    <row r="2043" spans="1:6" x14ac:dyDescent="0.25">
      <c r="A2043" s="49" t="s">
        <v>918</v>
      </c>
      <c r="B2043" t="s">
        <v>919</v>
      </c>
      <c r="C2043" s="97">
        <v>17612</v>
      </c>
      <c r="E2043"/>
      <c r="F2043" s="100"/>
    </row>
    <row r="2044" spans="1:6" x14ac:dyDescent="0.25">
      <c r="A2044" s="49" t="s">
        <v>900</v>
      </c>
      <c r="B2044" t="s">
        <v>901</v>
      </c>
      <c r="C2044" s="97">
        <v>2799</v>
      </c>
      <c r="E2044"/>
      <c r="F2044" s="100"/>
    </row>
    <row r="2045" spans="1:6" x14ac:dyDescent="0.25">
      <c r="A2045" s="49" t="s">
        <v>904</v>
      </c>
      <c r="B2045" t="s">
        <v>905</v>
      </c>
      <c r="C2045" s="97">
        <v>5366</v>
      </c>
      <c r="E2045"/>
      <c r="F2045" s="100"/>
    </row>
    <row r="2046" spans="1:6" x14ac:dyDescent="0.25">
      <c r="A2046" s="49" t="s">
        <v>908</v>
      </c>
      <c r="B2046" t="s">
        <v>909</v>
      </c>
      <c r="C2046" s="97">
        <v>4550</v>
      </c>
      <c r="E2046"/>
      <c r="F2046" s="100"/>
    </row>
    <row r="2047" spans="1:6" x14ac:dyDescent="0.25">
      <c r="A2047" s="49" t="s">
        <v>912</v>
      </c>
      <c r="B2047" t="s">
        <v>913</v>
      </c>
      <c r="C2047" s="97">
        <v>10617</v>
      </c>
      <c r="E2047"/>
      <c r="F2047" s="100"/>
    </row>
    <row r="2048" spans="1:6" x14ac:dyDescent="0.25">
      <c r="A2048" s="49" t="s">
        <v>916</v>
      </c>
      <c r="B2048" t="s">
        <v>917</v>
      </c>
      <c r="C2048" s="97">
        <v>13423</v>
      </c>
      <c r="E2048"/>
      <c r="F2048" s="100"/>
    </row>
    <row r="2049" spans="1:6" x14ac:dyDescent="0.25">
      <c r="A2049" s="49" t="s">
        <v>920</v>
      </c>
      <c r="B2049" t="s">
        <v>921</v>
      </c>
      <c r="C2049" s="97">
        <v>23463</v>
      </c>
      <c r="E2049"/>
      <c r="F2049" s="100"/>
    </row>
    <row r="2050" spans="1:6" x14ac:dyDescent="0.25">
      <c r="A2050" s="50" t="s">
        <v>3078</v>
      </c>
      <c r="B2050" s="51"/>
      <c r="C2050" s="98" t="s">
        <v>4547</v>
      </c>
      <c r="D2050" s="90" t="s">
        <v>610</v>
      </c>
      <c r="E2050"/>
    </row>
    <row r="2051" spans="1:6" x14ac:dyDescent="0.25">
      <c r="A2051" s="49" t="s">
        <v>922</v>
      </c>
      <c r="B2051" t="s">
        <v>923</v>
      </c>
      <c r="C2051" s="97">
        <v>78</v>
      </c>
      <c r="E2051"/>
      <c r="F2051" s="100"/>
    </row>
    <row r="2052" spans="1:6" x14ac:dyDescent="0.25">
      <c r="A2052" s="49" t="s">
        <v>938</v>
      </c>
      <c r="B2052" t="s">
        <v>939</v>
      </c>
      <c r="C2052" s="97">
        <v>78</v>
      </c>
      <c r="E2052"/>
      <c r="F2052" s="100"/>
    </row>
    <row r="2053" spans="1:6" x14ac:dyDescent="0.25">
      <c r="A2053" s="49" t="s">
        <v>924</v>
      </c>
      <c r="B2053" t="s">
        <v>925</v>
      </c>
      <c r="C2053" s="97">
        <v>90</v>
      </c>
      <c r="E2053"/>
      <c r="F2053" s="100"/>
    </row>
    <row r="2054" spans="1:6" x14ac:dyDescent="0.25">
      <c r="A2054" s="49" t="s">
        <v>940</v>
      </c>
      <c r="B2054" t="s">
        <v>941</v>
      </c>
      <c r="C2054" s="97">
        <v>90</v>
      </c>
      <c r="E2054"/>
      <c r="F2054" s="100"/>
    </row>
    <row r="2055" spans="1:6" x14ac:dyDescent="0.25">
      <c r="A2055" s="49" t="s">
        <v>926</v>
      </c>
      <c r="B2055" t="s">
        <v>927</v>
      </c>
      <c r="C2055" s="97">
        <v>107</v>
      </c>
      <c r="E2055"/>
      <c r="F2055" s="100"/>
    </row>
    <row r="2056" spans="1:6" x14ac:dyDescent="0.25">
      <c r="A2056" s="49" t="s">
        <v>942</v>
      </c>
      <c r="B2056" t="s">
        <v>943</v>
      </c>
      <c r="C2056" s="97">
        <v>119</v>
      </c>
      <c r="E2056"/>
      <c r="F2056" s="100"/>
    </row>
    <row r="2057" spans="1:6" x14ac:dyDescent="0.25">
      <c r="A2057" s="49" t="s">
        <v>928</v>
      </c>
      <c r="B2057" t="s">
        <v>929</v>
      </c>
      <c r="C2057" s="97">
        <v>145</v>
      </c>
      <c r="E2057"/>
      <c r="F2057" s="100"/>
    </row>
    <row r="2058" spans="1:6" x14ac:dyDescent="0.25">
      <c r="A2058" s="49" t="s">
        <v>944</v>
      </c>
      <c r="B2058" t="s">
        <v>945</v>
      </c>
      <c r="C2058" s="97">
        <v>145</v>
      </c>
      <c r="E2058"/>
      <c r="F2058" s="100"/>
    </row>
    <row r="2059" spans="1:6" x14ac:dyDescent="0.25">
      <c r="A2059" s="49" t="s">
        <v>930</v>
      </c>
      <c r="B2059" t="s">
        <v>931</v>
      </c>
      <c r="C2059" s="97">
        <v>318</v>
      </c>
      <c r="E2059"/>
      <c r="F2059" s="100"/>
    </row>
    <row r="2060" spans="1:6" x14ac:dyDescent="0.25">
      <c r="A2060" s="49" t="s">
        <v>946</v>
      </c>
      <c r="B2060" t="s">
        <v>947</v>
      </c>
      <c r="C2060" s="97">
        <v>318</v>
      </c>
      <c r="E2060"/>
      <c r="F2060" s="100"/>
    </row>
    <row r="2061" spans="1:6" x14ac:dyDescent="0.25">
      <c r="A2061" s="49" t="s">
        <v>932</v>
      </c>
      <c r="B2061" t="s">
        <v>933</v>
      </c>
      <c r="C2061" s="97">
        <v>592</v>
      </c>
      <c r="E2061"/>
      <c r="F2061" s="100"/>
    </row>
    <row r="2062" spans="1:6" x14ac:dyDescent="0.25">
      <c r="A2062" s="49" t="s">
        <v>948</v>
      </c>
      <c r="B2062" t="s">
        <v>949</v>
      </c>
      <c r="C2062" s="97">
        <v>620</v>
      </c>
      <c r="E2062"/>
      <c r="F2062" s="100"/>
    </row>
    <row r="2063" spans="1:6" x14ac:dyDescent="0.25">
      <c r="A2063" s="49" t="s">
        <v>934</v>
      </c>
      <c r="B2063" t="s">
        <v>935</v>
      </c>
      <c r="C2063" s="97">
        <v>897</v>
      </c>
      <c r="E2063"/>
      <c r="F2063" s="100"/>
    </row>
    <row r="2064" spans="1:6" x14ac:dyDescent="0.25">
      <c r="A2064" s="49" t="s">
        <v>950</v>
      </c>
      <c r="B2064" t="s">
        <v>951</v>
      </c>
      <c r="C2064" s="97">
        <v>897</v>
      </c>
      <c r="E2064"/>
      <c r="F2064" s="100"/>
    </row>
    <row r="2065" spans="1:6" x14ac:dyDescent="0.25">
      <c r="A2065" s="49" t="s">
        <v>936</v>
      </c>
      <c r="B2065" t="s">
        <v>937</v>
      </c>
      <c r="C2065" s="97">
        <v>1101</v>
      </c>
      <c r="E2065"/>
      <c r="F2065" s="100"/>
    </row>
    <row r="2066" spans="1:6" x14ac:dyDescent="0.25">
      <c r="A2066" s="49" t="s">
        <v>952</v>
      </c>
      <c r="B2066" t="s">
        <v>953</v>
      </c>
      <c r="C2066" s="97">
        <v>1101</v>
      </c>
      <c r="E2066"/>
      <c r="F2066" s="100"/>
    </row>
    <row r="2067" spans="1:6" x14ac:dyDescent="0.25">
      <c r="A2067" s="50" t="s">
        <v>3079</v>
      </c>
      <c r="B2067" s="51"/>
      <c r="C2067" s="98" t="s">
        <v>4547</v>
      </c>
      <c r="D2067" s="90" t="s">
        <v>610</v>
      </c>
      <c r="E2067"/>
    </row>
    <row r="2068" spans="1:6" x14ac:dyDescent="0.25">
      <c r="A2068" s="49" t="s">
        <v>1232</v>
      </c>
      <c r="B2068" t="s">
        <v>1233</v>
      </c>
      <c r="C2068" s="97">
        <v>70</v>
      </c>
      <c r="E2068"/>
      <c r="F2068" s="100"/>
    </row>
    <row r="2069" spans="1:6" x14ac:dyDescent="0.25">
      <c r="A2069" s="49" t="s">
        <v>1234</v>
      </c>
      <c r="B2069" t="s">
        <v>1235</v>
      </c>
      <c r="C2069" s="97">
        <v>75</v>
      </c>
      <c r="E2069"/>
      <c r="F2069" s="100"/>
    </row>
    <row r="2070" spans="1:6" x14ac:dyDescent="0.25">
      <c r="A2070" s="49" t="s">
        <v>1236</v>
      </c>
      <c r="B2070" t="s">
        <v>1237</v>
      </c>
      <c r="C2070" s="97">
        <v>75</v>
      </c>
      <c r="E2070"/>
      <c r="F2070" s="100"/>
    </row>
    <row r="2071" spans="1:6" x14ac:dyDescent="0.25">
      <c r="A2071" s="49" t="s">
        <v>1238</v>
      </c>
      <c r="B2071" t="s">
        <v>1239</v>
      </c>
      <c r="C2071" s="97">
        <v>89</v>
      </c>
      <c r="E2071"/>
      <c r="F2071" s="100"/>
    </row>
    <row r="2072" spans="1:6" x14ac:dyDescent="0.25">
      <c r="A2072" s="49" t="s">
        <v>1240</v>
      </c>
      <c r="B2072" t="s">
        <v>1241</v>
      </c>
      <c r="C2072" s="97">
        <v>124</v>
      </c>
      <c r="E2072"/>
      <c r="F2072" s="100"/>
    </row>
    <row r="2073" spans="1:6" x14ac:dyDescent="0.25">
      <c r="A2073" s="49" t="s">
        <v>1242</v>
      </c>
      <c r="B2073" t="s">
        <v>1243</v>
      </c>
      <c r="C2073" s="97">
        <v>208</v>
      </c>
      <c r="E2073"/>
      <c r="F2073" s="100"/>
    </row>
    <row r="2074" spans="1:6" x14ac:dyDescent="0.25">
      <c r="A2074" s="49" t="s">
        <v>1244</v>
      </c>
      <c r="B2074" t="s">
        <v>1245</v>
      </c>
      <c r="C2074" s="97">
        <v>254</v>
      </c>
      <c r="E2074"/>
      <c r="F2074" s="100"/>
    </row>
    <row r="2075" spans="1:6" x14ac:dyDescent="0.25">
      <c r="A2075" s="49" t="s">
        <v>1246</v>
      </c>
      <c r="B2075" t="s">
        <v>1247</v>
      </c>
      <c r="C2075" s="97">
        <v>531</v>
      </c>
      <c r="E2075"/>
      <c r="F2075" s="100"/>
    </row>
    <row r="2076" spans="1:6" x14ac:dyDescent="0.25">
      <c r="A2076" s="49" t="s">
        <v>1248</v>
      </c>
      <c r="B2076" t="s">
        <v>1249</v>
      </c>
      <c r="C2076" s="97">
        <v>536</v>
      </c>
      <c r="E2076"/>
      <c r="F2076" s="100"/>
    </row>
    <row r="2077" spans="1:6" x14ac:dyDescent="0.25">
      <c r="A2077" s="49" t="s">
        <v>1250</v>
      </c>
      <c r="B2077" t="s">
        <v>1251</v>
      </c>
      <c r="C2077" s="97">
        <v>693</v>
      </c>
      <c r="E2077"/>
      <c r="F2077" s="100"/>
    </row>
    <row r="2078" spans="1:6" x14ac:dyDescent="0.25">
      <c r="A2078" s="49" t="s">
        <v>1252</v>
      </c>
      <c r="B2078" t="s">
        <v>1253</v>
      </c>
      <c r="C2078" s="97">
        <v>71</v>
      </c>
      <c r="E2078"/>
      <c r="F2078" s="100"/>
    </row>
    <row r="2079" spans="1:6" x14ac:dyDescent="0.25">
      <c r="A2079" s="49" t="s">
        <v>1254</v>
      </c>
      <c r="B2079" t="s">
        <v>1255</v>
      </c>
      <c r="C2079" s="97">
        <v>75</v>
      </c>
      <c r="E2079"/>
      <c r="F2079" s="100"/>
    </row>
    <row r="2080" spans="1:6" x14ac:dyDescent="0.25">
      <c r="A2080" s="49" t="s">
        <v>1256</v>
      </c>
      <c r="B2080" t="s">
        <v>1257</v>
      </c>
      <c r="C2080" s="97">
        <v>75</v>
      </c>
      <c r="E2080"/>
      <c r="F2080" s="100"/>
    </row>
    <row r="2081" spans="1:6" x14ac:dyDescent="0.25">
      <c r="A2081" s="49" t="s">
        <v>1258</v>
      </c>
      <c r="B2081" t="s">
        <v>1259</v>
      </c>
      <c r="C2081" s="97">
        <v>90</v>
      </c>
      <c r="E2081"/>
      <c r="F2081" s="100"/>
    </row>
    <row r="2082" spans="1:6" x14ac:dyDescent="0.25">
      <c r="A2082" s="49" t="s">
        <v>1260</v>
      </c>
      <c r="B2082" t="s">
        <v>1261</v>
      </c>
      <c r="C2082" s="97">
        <v>124</v>
      </c>
      <c r="E2082"/>
      <c r="F2082" s="100"/>
    </row>
    <row r="2083" spans="1:6" x14ac:dyDescent="0.25">
      <c r="A2083" s="49" t="s">
        <v>1262</v>
      </c>
      <c r="B2083" t="s">
        <v>1263</v>
      </c>
      <c r="C2083" s="97">
        <v>208</v>
      </c>
      <c r="E2083"/>
      <c r="F2083" s="100"/>
    </row>
    <row r="2084" spans="1:6" x14ac:dyDescent="0.25">
      <c r="A2084" s="49" t="s">
        <v>1264</v>
      </c>
      <c r="B2084" t="s">
        <v>1265</v>
      </c>
      <c r="C2084" s="97">
        <v>264</v>
      </c>
      <c r="E2084"/>
      <c r="F2084" s="100"/>
    </row>
    <row r="2085" spans="1:6" x14ac:dyDescent="0.25">
      <c r="A2085" s="49" t="s">
        <v>1266</v>
      </c>
      <c r="B2085" t="s">
        <v>1267</v>
      </c>
      <c r="C2085" s="97">
        <v>527</v>
      </c>
      <c r="E2085"/>
      <c r="F2085" s="100"/>
    </row>
    <row r="2086" spans="1:6" x14ac:dyDescent="0.25">
      <c r="A2086" s="49" t="s">
        <v>1268</v>
      </c>
      <c r="B2086" t="s">
        <v>1269</v>
      </c>
      <c r="C2086" s="97">
        <v>558</v>
      </c>
      <c r="E2086"/>
      <c r="F2086" s="100"/>
    </row>
    <row r="2087" spans="1:6" x14ac:dyDescent="0.25">
      <c r="A2087" s="49" t="s">
        <v>1270</v>
      </c>
      <c r="B2087" t="s">
        <v>1271</v>
      </c>
      <c r="C2087" s="97">
        <v>714</v>
      </c>
      <c r="E2087"/>
      <c r="F2087" s="100"/>
    </row>
    <row r="2088" spans="1:6" x14ac:dyDescent="0.25">
      <c r="A2088" s="50" t="s">
        <v>3080</v>
      </c>
      <c r="B2088" s="51"/>
      <c r="C2088" s="98" t="s">
        <v>4547</v>
      </c>
      <c r="D2088" s="90" t="s">
        <v>610</v>
      </c>
      <c r="E2088"/>
    </row>
    <row r="2089" spans="1:6" x14ac:dyDescent="0.25">
      <c r="A2089" s="49" t="s">
        <v>1060</v>
      </c>
      <c r="B2089" t="s">
        <v>1061</v>
      </c>
      <c r="C2089" s="97">
        <v>727</v>
      </c>
      <c r="E2089"/>
      <c r="F2089" s="100"/>
    </row>
    <row r="2090" spans="1:6" x14ac:dyDescent="0.25">
      <c r="A2090" s="49" t="s">
        <v>1062</v>
      </c>
      <c r="B2090" t="s">
        <v>1063</v>
      </c>
      <c r="C2090" s="97">
        <v>759</v>
      </c>
      <c r="E2090"/>
      <c r="F2090" s="100"/>
    </row>
    <row r="2091" spans="1:6" x14ac:dyDescent="0.25">
      <c r="A2091" s="49" t="s">
        <v>1064</v>
      </c>
      <c r="B2091" t="s">
        <v>1065</v>
      </c>
      <c r="C2091" s="97">
        <v>778</v>
      </c>
      <c r="E2091"/>
      <c r="F2091" s="100"/>
    </row>
    <row r="2092" spans="1:6" x14ac:dyDescent="0.25">
      <c r="A2092" s="49" t="s">
        <v>1066</v>
      </c>
      <c r="B2092" t="s">
        <v>1067</v>
      </c>
      <c r="C2092" s="97">
        <v>809</v>
      </c>
      <c r="E2092"/>
      <c r="F2092" s="100"/>
    </row>
    <row r="2093" spans="1:6" x14ac:dyDescent="0.25">
      <c r="A2093" s="49" t="s">
        <v>1068</v>
      </c>
      <c r="B2093" t="s">
        <v>1069</v>
      </c>
      <c r="C2093" s="97">
        <v>1077</v>
      </c>
      <c r="E2093"/>
      <c r="F2093" s="100"/>
    </row>
    <row r="2094" spans="1:6" x14ac:dyDescent="0.25">
      <c r="A2094" s="49" t="s">
        <v>1070</v>
      </c>
      <c r="B2094" t="s">
        <v>1071</v>
      </c>
      <c r="C2094" s="97">
        <v>1341</v>
      </c>
      <c r="E2094"/>
      <c r="F2094" s="100"/>
    </row>
    <row r="2095" spans="1:6" x14ac:dyDescent="0.25">
      <c r="A2095" s="49" t="s">
        <v>1072</v>
      </c>
      <c r="B2095" t="s">
        <v>1073</v>
      </c>
      <c r="C2095" s="97">
        <v>3693</v>
      </c>
      <c r="E2095"/>
      <c r="F2095" s="100"/>
    </row>
    <row r="2096" spans="1:6" x14ac:dyDescent="0.25">
      <c r="A2096" s="50" t="s">
        <v>3081</v>
      </c>
      <c r="B2096" s="51"/>
      <c r="C2096" s="98" t="s">
        <v>4547</v>
      </c>
      <c r="D2096" s="90" t="s">
        <v>610</v>
      </c>
      <c r="E2096"/>
    </row>
    <row r="2097" spans="1:6" x14ac:dyDescent="0.25">
      <c r="A2097" s="49" t="s">
        <v>1389</v>
      </c>
      <c r="B2097" t="s">
        <v>1390</v>
      </c>
      <c r="C2097" s="97">
        <v>135</v>
      </c>
      <c r="E2097"/>
      <c r="F2097" s="100"/>
    </row>
    <row r="2098" spans="1:6" x14ac:dyDescent="0.25">
      <c r="A2098" s="49" t="s">
        <v>1391</v>
      </c>
      <c r="B2098" t="s">
        <v>1392</v>
      </c>
      <c r="C2098" s="97">
        <v>128</v>
      </c>
      <c r="E2098"/>
      <c r="F2098" s="100"/>
    </row>
    <row r="2099" spans="1:6" x14ac:dyDescent="0.25">
      <c r="A2099" s="49" t="s">
        <v>1393</v>
      </c>
      <c r="B2099" t="s">
        <v>1394</v>
      </c>
      <c r="C2099" s="97">
        <v>124</v>
      </c>
      <c r="E2099"/>
      <c r="F2099" s="100"/>
    </row>
    <row r="2100" spans="1:6" x14ac:dyDescent="0.25">
      <c r="A2100" s="49" t="s">
        <v>1395</v>
      </c>
      <c r="B2100" t="s">
        <v>1396</v>
      </c>
      <c r="C2100" s="97">
        <v>171</v>
      </c>
      <c r="E2100"/>
      <c r="F2100" s="100"/>
    </row>
    <row r="2101" spans="1:6" x14ac:dyDescent="0.25">
      <c r="A2101" s="49" t="s">
        <v>1397</v>
      </c>
      <c r="B2101" t="s">
        <v>1398</v>
      </c>
      <c r="C2101" s="97">
        <v>259</v>
      </c>
      <c r="E2101"/>
      <c r="F2101" s="100"/>
    </row>
    <row r="2102" spans="1:6" x14ac:dyDescent="0.25">
      <c r="A2102" s="49" t="s">
        <v>1399</v>
      </c>
      <c r="B2102" t="s">
        <v>1400</v>
      </c>
      <c r="C2102" s="97">
        <v>439</v>
      </c>
      <c r="E2102"/>
      <c r="F2102" s="100"/>
    </row>
    <row r="2103" spans="1:6" x14ac:dyDescent="0.25">
      <c r="A2103" s="49" t="s">
        <v>1401</v>
      </c>
      <c r="B2103" t="s">
        <v>1402</v>
      </c>
      <c r="C2103" s="97">
        <v>724</v>
      </c>
      <c r="E2103"/>
      <c r="F2103" s="100"/>
    </row>
    <row r="2104" spans="1:6" x14ac:dyDescent="0.25">
      <c r="A2104" s="49" t="s">
        <v>1405</v>
      </c>
      <c r="B2104" t="s">
        <v>1406</v>
      </c>
      <c r="C2104" s="97">
        <v>1627</v>
      </c>
      <c r="E2104"/>
      <c r="F2104" s="100"/>
    </row>
    <row r="2105" spans="1:6" x14ac:dyDescent="0.25">
      <c r="A2105" s="49" t="s">
        <v>1403</v>
      </c>
      <c r="B2105" t="s">
        <v>1404</v>
      </c>
      <c r="C2105" s="97">
        <v>1169</v>
      </c>
      <c r="E2105"/>
      <c r="F2105" s="100"/>
    </row>
    <row r="2106" spans="1:6" x14ac:dyDescent="0.25">
      <c r="A2106" s="50" t="s">
        <v>3082</v>
      </c>
      <c r="B2106" s="51"/>
      <c r="C2106" s="98" t="s">
        <v>4547</v>
      </c>
      <c r="D2106" s="90" t="s">
        <v>610</v>
      </c>
      <c r="E2106"/>
    </row>
    <row r="2107" spans="1:6" x14ac:dyDescent="0.25">
      <c r="A2107" s="49" t="s">
        <v>1074</v>
      </c>
      <c r="B2107" t="s">
        <v>1075</v>
      </c>
      <c r="C2107" s="97">
        <v>306</v>
      </c>
      <c r="E2107"/>
      <c r="F2107" s="100"/>
    </row>
    <row r="2108" spans="1:6" x14ac:dyDescent="0.25">
      <c r="A2108" s="49" t="s">
        <v>1076</v>
      </c>
      <c r="B2108" t="s">
        <v>1077</v>
      </c>
      <c r="C2108" s="97">
        <v>277</v>
      </c>
      <c r="E2108"/>
      <c r="F2108" s="100"/>
    </row>
    <row r="2109" spans="1:6" x14ac:dyDescent="0.25">
      <c r="A2109" s="49" t="s">
        <v>1078</v>
      </c>
      <c r="B2109" t="s">
        <v>1079</v>
      </c>
      <c r="C2109" s="97">
        <v>347</v>
      </c>
      <c r="E2109"/>
      <c r="F2109" s="100"/>
    </row>
    <row r="2110" spans="1:6" x14ac:dyDescent="0.25">
      <c r="A2110" s="49" t="s">
        <v>1080</v>
      </c>
      <c r="B2110" t="s">
        <v>1081</v>
      </c>
      <c r="C2110" s="97">
        <v>595</v>
      </c>
      <c r="E2110"/>
      <c r="F2110" s="100"/>
    </row>
    <row r="2111" spans="1:6" x14ac:dyDescent="0.25">
      <c r="A2111" s="49" t="s">
        <v>1082</v>
      </c>
      <c r="B2111" t="s">
        <v>1083</v>
      </c>
      <c r="C2111" s="97">
        <v>728</v>
      </c>
      <c r="E2111"/>
      <c r="F2111" s="100"/>
    </row>
    <row r="2112" spans="1:6" x14ac:dyDescent="0.25">
      <c r="A2112" s="49" t="s">
        <v>1084</v>
      </c>
      <c r="B2112" t="s">
        <v>1085</v>
      </c>
      <c r="C2112" s="97">
        <v>1330</v>
      </c>
      <c r="E2112"/>
      <c r="F2112" s="100"/>
    </row>
    <row r="2113" spans="1:6" x14ac:dyDescent="0.25">
      <c r="A2113" s="49" t="s">
        <v>1086</v>
      </c>
      <c r="B2113" t="s">
        <v>1087</v>
      </c>
      <c r="C2113" s="97">
        <v>2547</v>
      </c>
      <c r="E2113"/>
      <c r="F2113" s="100"/>
    </row>
    <row r="2114" spans="1:6" x14ac:dyDescent="0.25">
      <c r="A2114" s="50" t="s">
        <v>3083</v>
      </c>
      <c r="B2114" s="51"/>
      <c r="C2114" s="98" t="s">
        <v>4547</v>
      </c>
      <c r="D2114" s="90" t="s">
        <v>610</v>
      </c>
      <c r="E2114"/>
    </row>
    <row r="2115" spans="1:6" x14ac:dyDescent="0.25">
      <c r="A2115" s="49" t="s">
        <v>1044</v>
      </c>
      <c r="B2115" t="s">
        <v>1045</v>
      </c>
      <c r="C2115" s="97">
        <v>141</v>
      </c>
      <c r="E2115"/>
      <c r="F2115" s="100"/>
    </row>
    <row r="2116" spans="1:6" x14ac:dyDescent="0.25">
      <c r="A2116" s="49" t="s">
        <v>1046</v>
      </c>
      <c r="B2116" t="s">
        <v>1047</v>
      </c>
      <c r="C2116" s="97">
        <v>165</v>
      </c>
      <c r="E2116"/>
      <c r="F2116" s="100"/>
    </row>
    <row r="2117" spans="1:6" x14ac:dyDescent="0.25">
      <c r="A2117" s="49" t="s">
        <v>1048</v>
      </c>
      <c r="B2117" t="s">
        <v>1049</v>
      </c>
      <c r="C2117" s="97">
        <v>242</v>
      </c>
      <c r="E2117"/>
      <c r="F2117" s="100"/>
    </row>
    <row r="2118" spans="1:6" x14ac:dyDescent="0.25">
      <c r="A2118" s="49" t="s">
        <v>1050</v>
      </c>
      <c r="B2118" t="s">
        <v>1051</v>
      </c>
      <c r="C2118" s="97">
        <v>315</v>
      </c>
      <c r="E2118"/>
      <c r="F2118" s="100"/>
    </row>
    <row r="2119" spans="1:6" x14ac:dyDescent="0.25">
      <c r="A2119" s="49" t="s">
        <v>1052</v>
      </c>
      <c r="B2119" t="s">
        <v>1053</v>
      </c>
      <c r="C2119" s="97">
        <v>413</v>
      </c>
      <c r="E2119"/>
      <c r="F2119" s="100"/>
    </row>
    <row r="2120" spans="1:6" x14ac:dyDescent="0.25">
      <c r="A2120" s="49" t="s">
        <v>1054</v>
      </c>
      <c r="B2120" t="s">
        <v>1055</v>
      </c>
      <c r="C2120" s="97">
        <v>801</v>
      </c>
      <c r="E2120"/>
      <c r="F2120" s="100"/>
    </row>
    <row r="2121" spans="1:6" x14ac:dyDescent="0.25">
      <c r="A2121" s="49" t="s">
        <v>1056</v>
      </c>
      <c r="B2121" t="s">
        <v>1057</v>
      </c>
      <c r="C2121" s="97">
        <v>1915</v>
      </c>
      <c r="E2121"/>
      <c r="F2121" s="100"/>
    </row>
    <row r="2122" spans="1:6" x14ac:dyDescent="0.25">
      <c r="A2122" s="49" t="s">
        <v>1058</v>
      </c>
      <c r="B2122" t="s">
        <v>1059</v>
      </c>
      <c r="C2122" s="97">
        <v>2430</v>
      </c>
      <c r="E2122"/>
      <c r="F2122" s="100"/>
    </row>
    <row r="2123" spans="1:6" x14ac:dyDescent="0.25">
      <c r="A2123" s="50" t="s">
        <v>3084</v>
      </c>
      <c r="B2123" s="51"/>
      <c r="C2123" s="98" t="s">
        <v>4547</v>
      </c>
      <c r="D2123" s="90" t="s">
        <v>610</v>
      </c>
      <c r="E2123"/>
    </row>
    <row r="2124" spans="1:6" x14ac:dyDescent="0.25">
      <c r="A2124" s="49" t="s">
        <v>743</v>
      </c>
      <c r="B2124" t="s">
        <v>744</v>
      </c>
      <c r="C2124" s="97">
        <v>2368</v>
      </c>
      <c r="E2124"/>
      <c r="F2124" s="100"/>
    </row>
    <row r="2125" spans="1:6" x14ac:dyDescent="0.25">
      <c r="A2125" s="49" t="s">
        <v>745</v>
      </c>
      <c r="B2125" t="s">
        <v>746</v>
      </c>
      <c r="C2125" s="97">
        <v>2779</v>
      </c>
      <c r="E2125"/>
      <c r="F2125" s="100"/>
    </row>
    <row r="2126" spans="1:6" x14ac:dyDescent="0.25">
      <c r="A2126" s="49" t="s">
        <v>747</v>
      </c>
      <c r="B2126" t="s">
        <v>748</v>
      </c>
      <c r="C2126" s="97">
        <v>3736</v>
      </c>
      <c r="E2126"/>
      <c r="F2126" s="100"/>
    </row>
    <row r="2127" spans="1:6" x14ac:dyDescent="0.25">
      <c r="A2127" s="49" t="s">
        <v>749</v>
      </c>
      <c r="B2127" t="s">
        <v>750</v>
      </c>
      <c r="C2127" s="97">
        <v>4385</v>
      </c>
      <c r="E2127"/>
      <c r="F2127" s="100"/>
    </row>
    <row r="2128" spans="1:6" x14ac:dyDescent="0.25">
      <c r="A2128" s="49" t="s">
        <v>751</v>
      </c>
      <c r="B2128" t="s">
        <v>752</v>
      </c>
      <c r="C2128" s="97">
        <v>6595</v>
      </c>
      <c r="E2128"/>
      <c r="F2128" s="100"/>
    </row>
    <row r="2129" spans="1:6" x14ac:dyDescent="0.25">
      <c r="A2129" s="49" t="s">
        <v>753</v>
      </c>
      <c r="B2129" t="s">
        <v>754</v>
      </c>
      <c r="C2129" s="97">
        <v>9978</v>
      </c>
      <c r="E2129"/>
      <c r="F2129" s="100"/>
    </row>
    <row r="2130" spans="1:6" x14ac:dyDescent="0.25">
      <c r="A2130" s="49" t="s">
        <v>755</v>
      </c>
      <c r="B2130" t="s">
        <v>756</v>
      </c>
      <c r="C2130" s="97">
        <v>14366</v>
      </c>
      <c r="E2130"/>
      <c r="F2130" s="100"/>
    </row>
    <row r="2131" spans="1:6" x14ac:dyDescent="0.25">
      <c r="A2131" s="49" t="s">
        <v>757</v>
      </c>
      <c r="B2131" t="s">
        <v>758</v>
      </c>
      <c r="C2131" s="97">
        <v>15040</v>
      </c>
      <c r="E2131"/>
      <c r="F2131" s="100"/>
    </row>
    <row r="2132" spans="1:6" x14ac:dyDescent="0.25">
      <c r="A2132" s="49" t="s">
        <v>759</v>
      </c>
      <c r="B2132" t="s">
        <v>760</v>
      </c>
      <c r="C2132" s="97">
        <v>21062</v>
      </c>
      <c r="E2132"/>
      <c r="F2132" s="100"/>
    </row>
    <row r="2133" spans="1:6" x14ac:dyDescent="0.25">
      <c r="A2133" s="50" t="s">
        <v>3085</v>
      </c>
      <c r="B2133" s="51"/>
      <c r="C2133" s="98" t="s">
        <v>4547</v>
      </c>
      <c r="D2133" s="90" t="s">
        <v>610</v>
      </c>
      <c r="E2133"/>
    </row>
    <row r="2134" spans="1:6" x14ac:dyDescent="0.25">
      <c r="A2134" s="49" t="s">
        <v>1006</v>
      </c>
      <c r="B2134" t="s">
        <v>1007</v>
      </c>
      <c r="C2134" s="97">
        <v>3589</v>
      </c>
      <c r="E2134"/>
      <c r="F2134" s="100"/>
    </row>
    <row r="2135" spans="1:6" x14ac:dyDescent="0.25">
      <c r="A2135" s="49" t="s">
        <v>1012</v>
      </c>
      <c r="B2135" t="s">
        <v>1013</v>
      </c>
      <c r="C2135" s="97">
        <v>4273</v>
      </c>
      <c r="E2135"/>
      <c r="F2135" s="100"/>
    </row>
    <row r="2136" spans="1:6" x14ac:dyDescent="0.25">
      <c r="A2136" s="49" t="s">
        <v>1014</v>
      </c>
      <c r="B2136" t="s">
        <v>1015</v>
      </c>
      <c r="C2136" s="97">
        <v>5149</v>
      </c>
      <c r="E2136"/>
      <c r="F2136" s="100"/>
    </row>
    <row r="2137" spans="1:6" x14ac:dyDescent="0.25">
      <c r="A2137" s="49" t="s">
        <v>1020</v>
      </c>
      <c r="B2137" t="s">
        <v>1021</v>
      </c>
      <c r="C2137" s="97">
        <v>5563</v>
      </c>
      <c r="E2137"/>
      <c r="F2137" s="100"/>
    </row>
    <row r="2138" spans="1:6" x14ac:dyDescent="0.25">
      <c r="A2138" s="49" t="s">
        <v>1022</v>
      </c>
      <c r="B2138" t="s">
        <v>1023</v>
      </c>
      <c r="C2138" s="97">
        <v>5815</v>
      </c>
      <c r="E2138"/>
      <c r="F2138" s="100"/>
    </row>
    <row r="2139" spans="1:6" x14ac:dyDescent="0.25">
      <c r="A2139" s="49" t="s">
        <v>1026</v>
      </c>
      <c r="B2139" t="s">
        <v>1027</v>
      </c>
      <c r="C2139" s="97">
        <v>7014</v>
      </c>
      <c r="E2139"/>
      <c r="F2139" s="100"/>
    </row>
    <row r="2140" spans="1:6" x14ac:dyDescent="0.25">
      <c r="A2140" s="49" t="s">
        <v>1030</v>
      </c>
      <c r="B2140" t="s">
        <v>1031</v>
      </c>
      <c r="C2140" s="97">
        <v>10156</v>
      </c>
      <c r="E2140"/>
      <c r="F2140" s="100"/>
    </row>
    <row r="2141" spans="1:6" x14ac:dyDescent="0.25">
      <c r="A2141" s="49" t="s">
        <v>1034</v>
      </c>
      <c r="B2141" t="s">
        <v>1035</v>
      </c>
      <c r="C2141" s="97">
        <v>20077</v>
      </c>
      <c r="E2141"/>
      <c r="F2141" s="100"/>
    </row>
    <row r="2142" spans="1:6" x14ac:dyDescent="0.25">
      <c r="A2142" s="49" t="s">
        <v>1038</v>
      </c>
      <c r="B2142" t="s">
        <v>1039</v>
      </c>
      <c r="C2142" s="97">
        <v>39751</v>
      </c>
      <c r="E2142"/>
      <c r="F2142" s="100"/>
    </row>
    <row r="2143" spans="1:6" x14ac:dyDescent="0.25">
      <c r="A2143" s="49" t="s">
        <v>1042</v>
      </c>
      <c r="B2143" t="s">
        <v>1043</v>
      </c>
      <c r="C2143" s="97">
        <v>59561</v>
      </c>
      <c r="E2143"/>
      <c r="F2143" s="100"/>
    </row>
    <row r="2144" spans="1:6" x14ac:dyDescent="0.25">
      <c r="A2144" s="50" t="s">
        <v>3086</v>
      </c>
      <c r="B2144" s="51"/>
      <c r="C2144" s="98" t="s">
        <v>4547</v>
      </c>
      <c r="D2144" s="90" t="s">
        <v>610</v>
      </c>
      <c r="E2144"/>
    </row>
    <row r="2145" spans="1:6" x14ac:dyDescent="0.25">
      <c r="A2145" s="49" t="s">
        <v>1004</v>
      </c>
      <c r="B2145" t="s">
        <v>1005</v>
      </c>
      <c r="C2145" s="97">
        <v>2508</v>
      </c>
      <c r="E2145"/>
      <c r="F2145" s="100"/>
    </row>
    <row r="2146" spans="1:6" x14ac:dyDescent="0.25">
      <c r="A2146" s="49" t="s">
        <v>1008</v>
      </c>
      <c r="B2146" t="s">
        <v>1009</v>
      </c>
      <c r="C2146" s="97">
        <v>2854</v>
      </c>
      <c r="E2146"/>
      <c r="F2146" s="100"/>
    </row>
    <row r="2147" spans="1:6" x14ac:dyDescent="0.25">
      <c r="A2147" s="49" t="s">
        <v>1010</v>
      </c>
      <c r="B2147" t="s">
        <v>1011</v>
      </c>
      <c r="C2147" s="97">
        <v>3568</v>
      </c>
      <c r="E2147"/>
      <c r="F2147" s="100"/>
    </row>
    <row r="2148" spans="1:6" x14ac:dyDescent="0.25">
      <c r="A2148" s="49" t="s">
        <v>1016</v>
      </c>
      <c r="B2148" t="s">
        <v>1017</v>
      </c>
      <c r="C2148" s="97">
        <v>3568</v>
      </c>
      <c r="E2148"/>
      <c r="F2148" s="100"/>
    </row>
    <row r="2149" spans="1:6" x14ac:dyDescent="0.25">
      <c r="A2149" s="49" t="s">
        <v>1018</v>
      </c>
      <c r="B2149" t="s">
        <v>1019</v>
      </c>
      <c r="C2149" s="97">
        <v>4067</v>
      </c>
      <c r="E2149"/>
      <c r="F2149" s="100"/>
    </row>
    <row r="2150" spans="1:6" x14ac:dyDescent="0.25">
      <c r="A2150" s="49" t="s">
        <v>1024</v>
      </c>
      <c r="B2150" t="s">
        <v>1025</v>
      </c>
      <c r="C2150" s="97">
        <v>4961</v>
      </c>
      <c r="E2150"/>
      <c r="F2150" s="100"/>
    </row>
    <row r="2151" spans="1:6" x14ac:dyDescent="0.25">
      <c r="A2151" s="49" t="s">
        <v>1028</v>
      </c>
      <c r="B2151" t="s">
        <v>1029</v>
      </c>
      <c r="C2151" s="97">
        <v>7391</v>
      </c>
      <c r="E2151"/>
      <c r="F2151" s="100"/>
    </row>
    <row r="2152" spans="1:6" x14ac:dyDescent="0.25">
      <c r="A2152" s="49" t="s">
        <v>1032</v>
      </c>
      <c r="B2152" t="s">
        <v>1033</v>
      </c>
      <c r="C2152" s="97">
        <v>13356</v>
      </c>
      <c r="E2152"/>
      <c r="F2152" s="100"/>
    </row>
    <row r="2153" spans="1:6" x14ac:dyDescent="0.25">
      <c r="A2153" s="49" t="s">
        <v>1036</v>
      </c>
      <c r="B2153" t="s">
        <v>1037</v>
      </c>
      <c r="C2153" s="97">
        <v>35085</v>
      </c>
      <c r="E2153"/>
      <c r="F2153" s="100"/>
    </row>
    <row r="2154" spans="1:6" x14ac:dyDescent="0.25">
      <c r="A2154" s="49" t="s">
        <v>1040</v>
      </c>
      <c r="B2154" t="s">
        <v>1041</v>
      </c>
      <c r="C2154" s="97">
        <v>53301</v>
      </c>
      <c r="E2154"/>
      <c r="F2154" s="100"/>
    </row>
    <row r="2155" spans="1:6" x14ac:dyDescent="0.25">
      <c r="A2155" s="50" t="s">
        <v>3087</v>
      </c>
      <c r="B2155" s="51"/>
      <c r="C2155" s="98" t="s">
        <v>4547</v>
      </c>
      <c r="D2155" s="90" t="s">
        <v>610</v>
      </c>
      <c r="E2155"/>
    </row>
    <row r="2156" spans="1:6" x14ac:dyDescent="0.25">
      <c r="A2156" s="49" t="s">
        <v>797</v>
      </c>
      <c r="B2156" t="s">
        <v>798</v>
      </c>
      <c r="C2156" s="97">
        <v>833</v>
      </c>
      <c r="E2156"/>
      <c r="F2156" s="100"/>
    </row>
    <row r="2157" spans="1:6" x14ac:dyDescent="0.25">
      <c r="A2157" s="49" t="s">
        <v>803</v>
      </c>
      <c r="B2157" t="s">
        <v>804</v>
      </c>
      <c r="C2157" s="97">
        <v>1049</v>
      </c>
      <c r="E2157"/>
      <c r="F2157" s="100"/>
    </row>
    <row r="2158" spans="1:6" x14ac:dyDescent="0.25">
      <c r="A2158" s="49" t="s">
        <v>807</v>
      </c>
      <c r="B2158" t="s">
        <v>808</v>
      </c>
      <c r="C2158" s="97">
        <v>1131</v>
      </c>
      <c r="E2158"/>
      <c r="F2158" s="100"/>
    </row>
    <row r="2159" spans="1:6" x14ac:dyDescent="0.25">
      <c r="A2159" s="49" t="s">
        <v>811</v>
      </c>
      <c r="B2159" t="s">
        <v>812</v>
      </c>
      <c r="C2159" s="97">
        <v>2246</v>
      </c>
      <c r="E2159"/>
      <c r="F2159" s="100"/>
    </row>
    <row r="2160" spans="1:6" x14ac:dyDescent="0.25">
      <c r="A2160" s="49" t="s">
        <v>815</v>
      </c>
      <c r="B2160" t="s">
        <v>816</v>
      </c>
      <c r="C2160" s="97">
        <v>2964</v>
      </c>
      <c r="E2160"/>
      <c r="F2160" s="100"/>
    </row>
    <row r="2161" spans="1:6" x14ac:dyDescent="0.25">
      <c r="A2161" s="49" t="s">
        <v>819</v>
      </c>
      <c r="B2161" t="s">
        <v>820</v>
      </c>
      <c r="C2161" s="97">
        <v>3100</v>
      </c>
      <c r="E2161"/>
      <c r="F2161" s="100"/>
    </row>
    <row r="2162" spans="1:6" x14ac:dyDescent="0.25">
      <c r="A2162" s="49" t="s">
        <v>825</v>
      </c>
      <c r="B2162" t="s">
        <v>826</v>
      </c>
      <c r="C2162" s="97">
        <v>7678</v>
      </c>
      <c r="E2162"/>
      <c r="F2162" s="100"/>
    </row>
    <row r="2163" spans="1:6" x14ac:dyDescent="0.25">
      <c r="A2163" s="49" t="s">
        <v>829</v>
      </c>
      <c r="B2163" t="s">
        <v>830</v>
      </c>
      <c r="C2163" s="97">
        <v>2015</v>
      </c>
      <c r="E2163"/>
      <c r="F2163" s="100"/>
    </row>
    <row r="2164" spans="1:6" x14ac:dyDescent="0.25">
      <c r="A2164" s="50" t="s">
        <v>3088</v>
      </c>
      <c r="B2164" s="51"/>
      <c r="C2164" s="98" t="s">
        <v>4547</v>
      </c>
      <c r="D2164" s="90" t="s">
        <v>610</v>
      </c>
      <c r="E2164"/>
    </row>
    <row r="2165" spans="1:6" x14ac:dyDescent="0.25">
      <c r="A2165" s="49" t="s">
        <v>799</v>
      </c>
      <c r="B2165" t="s">
        <v>800</v>
      </c>
      <c r="C2165" s="97">
        <v>833</v>
      </c>
      <c r="E2165"/>
      <c r="F2165" s="100"/>
    </row>
    <row r="2166" spans="1:6" x14ac:dyDescent="0.25">
      <c r="A2166" s="49" t="s">
        <v>801</v>
      </c>
      <c r="B2166" t="s">
        <v>802</v>
      </c>
      <c r="C2166" s="97">
        <v>1140</v>
      </c>
      <c r="E2166"/>
      <c r="F2166" s="100"/>
    </row>
    <row r="2167" spans="1:6" x14ac:dyDescent="0.25">
      <c r="A2167" s="49" t="s">
        <v>805</v>
      </c>
      <c r="B2167" t="s">
        <v>806</v>
      </c>
      <c r="C2167" s="97">
        <v>1224</v>
      </c>
      <c r="E2167"/>
      <c r="F2167" s="100"/>
    </row>
    <row r="2168" spans="1:6" x14ac:dyDescent="0.25">
      <c r="A2168" s="49" t="s">
        <v>827</v>
      </c>
      <c r="B2168" t="s">
        <v>828</v>
      </c>
      <c r="C2168" s="97">
        <v>2193</v>
      </c>
      <c r="E2168"/>
      <c r="F2168" s="100"/>
    </row>
    <row r="2169" spans="1:6" x14ac:dyDescent="0.25">
      <c r="A2169" s="49" t="s">
        <v>809</v>
      </c>
      <c r="B2169" t="s">
        <v>810</v>
      </c>
      <c r="C2169" s="97">
        <v>2234</v>
      </c>
      <c r="E2169"/>
      <c r="F2169" s="100"/>
    </row>
    <row r="2170" spans="1:6" x14ac:dyDescent="0.25">
      <c r="A2170" s="49" t="s">
        <v>813</v>
      </c>
      <c r="B2170" t="s">
        <v>814</v>
      </c>
      <c r="C2170" s="97">
        <v>3191</v>
      </c>
      <c r="E2170"/>
      <c r="F2170" s="100"/>
    </row>
    <row r="2171" spans="1:6" x14ac:dyDescent="0.25">
      <c r="A2171" s="49" t="s">
        <v>817</v>
      </c>
      <c r="B2171" t="s">
        <v>818</v>
      </c>
      <c r="C2171" s="97">
        <v>3666</v>
      </c>
      <c r="E2171"/>
      <c r="F2171" s="100"/>
    </row>
    <row r="2172" spans="1:6" x14ac:dyDescent="0.25">
      <c r="A2172" s="49" t="s">
        <v>821</v>
      </c>
      <c r="B2172" t="s">
        <v>822</v>
      </c>
      <c r="C2172" s="97">
        <v>6985</v>
      </c>
      <c r="E2172"/>
      <c r="F2172" s="100"/>
    </row>
    <row r="2173" spans="1:6" x14ac:dyDescent="0.25">
      <c r="A2173" s="49" t="s">
        <v>823</v>
      </c>
      <c r="B2173" t="s">
        <v>824</v>
      </c>
      <c r="C2173" s="97">
        <v>7678</v>
      </c>
      <c r="E2173"/>
      <c r="F2173" s="100"/>
    </row>
    <row r="2174" spans="1:6" x14ac:dyDescent="0.25">
      <c r="A2174" s="50" t="s">
        <v>3089</v>
      </c>
      <c r="B2174" s="51"/>
      <c r="C2174" s="98" t="s">
        <v>4547</v>
      </c>
      <c r="D2174" s="90" t="s">
        <v>610</v>
      </c>
      <c r="E2174"/>
    </row>
    <row r="2175" spans="1:6" x14ac:dyDescent="0.25">
      <c r="A2175" s="49" t="s">
        <v>645</v>
      </c>
      <c r="B2175" t="s">
        <v>646</v>
      </c>
      <c r="C2175" s="97">
        <v>2016</v>
      </c>
      <c r="E2175"/>
      <c r="F2175" s="100"/>
    </row>
    <row r="2176" spans="1:6" x14ac:dyDescent="0.25">
      <c r="A2176" s="49" t="s">
        <v>647</v>
      </c>
      <c r="B2176" t="s">
        <v>648</v>
      </c>
      <c r="C2176" s="97">
        <v>2046</v>
      </c>
      <c r="E2176"/>
      <c r="F2176" s="100"/>
    </row>
    <row r="2177" spans="1:6" x14ac:dyDescent="0.25">
      <c r="A2177" s="49" t="s">
        <v>649</v>
      </c>
      <c r="B2177" t="s">
        <v>650</v>
      </c>
      <c r="C2177" s="97">
        <v>2093</v>
      </c>
      <c r="E2177"/>
      <c r="F2177" s="100"/>
    </row>
    <row r="2178" spans="1:6" x14ac:dyDescent="0.25">
      <c r="A2178" s="49" t="s">
        <v>643</v>
      </c>
      <c r="B2178" t="s">
        <v>644</v>
      </c>
      <c r="C2178" s="97">
        <v>2344</v>
      </c>
      <c r="E2178"/>
      <c r="F2178" s="100"/>
    </row>
    <row r="2179" spans="1:6" x14ac:dyDescent="0.25">
      <c r="A2179" s="49" t="s">
        <v>651</v>
      </c>
      <c r="B2179" t="s">
        <v>652</v>
      </c>
      <c r="C2179" s="97">
        <v>2279</v>
      </c>
      <c r="E2179"/>
      <c r="F2179" s="100"/>
    </row>
    <row r="2180" spans="1:6" x14ac:dyDescent="0.25">
      <c r="A2180" s="49" t="s">
        <v>653</v>
      </c>
      <c r="B2180" t="s">
        <v>654</v>
      </c>
      <c r="C2180" s="97">
        <v>4186</v>
      </c>
      <c r="E2180"/>
      <c r="F2180" s="100"/>
    </row>
    <row r="2181" spans="1:6" x14ac:dyDescent="0.25">
      <c r="A2181" s="49" t="s">
        <v>655</v>
      </c>
      <c r="B2181" t="s">
        <v>656</v>
      </c>
      <c r="C2181" s="97">
        <v>4852</v>
      </c>
      <c r="E2181"/>
      <c r="F2181" s="100"/>
    </row>
    <row r="2182" spans="1:6" x14ac:dyDescent="0.25">
      <c r="A2182" s="49" t="s">
        <v>657</v>
      </c>
      <c r="B2182" t="s">
        <v>658</v>
      </c>
      <c r="C2182" s="97">
        <v>8383</v>
      </c>
      <c r="E2182"/>
      <c r="F2182" s="100"/>
    </row>
    <row r="2183" spans="1:6" x14ac:dyDescent="0.25">
      <c r="A2183" s="49" t="s">
        <v>659</v>
      </c>
      <c r="B2183" t="s">
        <v>660</v>
      </c>
      <c r="C2183" s="97">
        <v>10538</v>
      </c>
      <c r="E2183"/>
      <c r="F2183" s="100"/>
    </row>
    <row r="2184" spans="1:6" x14ac:dyDescent="0.25">
      <c r="A2184" s="50" t="s">
        <v>3090</v>
      </c>
      <c r="B2184" s="51"/>
      <c r="C2184" s="98" t="s">
        <v>4547</v>
      </c>
      <c r="D2184" s="90" t="s">
        <v>610</v>
      </c>
      <c r="E2184"/>
    </row>
    <row r="2185" spans="1:6" x14ac:dyDescent="0.25">
      <c r="A2185" s="49" t="s">
        <v>661</v>
      </c>
      <c r="B2185" t="s">
        <v>662</v>
      </c>
      <c r="C2185" s="97">
        <v>3779</v>
      </c>
      <c r="E2185"/>
      <c r="F2185" s="100"/>
    </row>
    <row r="2186" spans="1:6" x14ac:dyDescent="0.25">
      <c r="A2186" s="49" t="s">
        <v>663</v>
      </c>
      <c r="B2186" t="s">
        <v>664</v>
      </c>
      <c r="C2186" s="97">
        <v>3931</v>
      </c>
      <c r="E2186"/>
      <c r="F2186" s="100"/>
    </row>
    <row r="2187" spans="1:6" x14ac:dyDescent="0.25">
      <c r="A2187" s="49" t="s">
        <v>795</v>
      </c>
      <c r="B2187" t="s">
        <v>796</v>
      </c>
      <c r="C2187" s="97">
        <v>3994</v>
      </c>
      <c r="E2187"/>
      <c r="F2187" s="100"/>
    </row>
    <row r="2188" spans="1:6" x14ac:dyDescent="0.25">
      <c r="A2188" s="49" t="s">
        <v>665</v>
      </c>
      <c r="B2188" t="s">
        <v>666</v>
      </c>
      <c r="C2188" s="97">
        <v>4046</v>
      </c>
      <c r="E2188"/>
      <c r="F2188" s="100"/>
    </row>
    <row r="2189" spans="1:6" x14ac:dyDescent="0.25">
      <c r="A2189" s="49" t="s">
        <v>667</v>
      </c>
      <c r="B2189" t="s">
        <v>668</v>
      </c>
      <c r="C2189" s="97">
        <v>6712</v>
      </c>
      <c r="E2189"/>
      <c r="F2189" s="100"/>
    </row>
    <row r="2190" spans="1:6" x14ac:dyDescent="0.25">
      <c r="A2190" s="49" t="s">
        <v>669</v>
      </c>
      <c r="B2190" t="s">
        <v>670</v>
      </c>
      <c r="C2190" s="97">
        <v>9698</v>
      </c>
      <c r="E2190"/>
      <c r="F2190" s="100"/>
    </row>
    <row r="2191" spans="1:6" x14ac:dyDescent="0.25">
      <c r="A2191" s="50" t="s">
        <v>3091</v>
      </c>
      <c r="B2191" s="51"/>
      <c r="C2191" s="98" t="s">
        <v>4547</v>
      </c>
      <c r="D2191" s="90" t="s">
        <v>610</v>
      </c>
      <c r="E2191"/>
    </row>
    <row r="2192" spans="1:6" x14ac:dyDescent="0.25">
      <c r="A2192" s="49" t="s">
        <v>954</v>
      </c>
      <c r="B2192" t="s">
        <v>955</v>
      </c>
      <c r="C2192" s="97">
        <v>1928</v>
      </c>
      <c r="E2192"/>
      <c r="F2192" s="100"/>
    </row>
    <row r="2193" spans="1:6" x14ac:dyDescent="0.25">
      <c r="A2193" s="49" t="s">
        <v>956</v>
      </c>
      <c r="B2193" t="s">
        <v>957</v>
      </c>
      <c r="C2193" s="97">
        <v>1980</v>
      </c>
      <c r="E2193"/>
      <c r="F2193" s="100"/>
    </row>
    <row r="2194" spans="1:6" x14ac:dyDescent="0.25">
      <c r="A2194" s="49" t="s">
        <v>958</v>
      </c>
      <c r="B2194" t="s">
        <v>959</v>
      </c>
      <c r="C2194" s="97">
        <v>2720</v>
      </c>
      <c r="E2194"/>
      <c r="F2194" s="100"/>
    </row>
    <row r="2195" spans="1:6" x14ac:dyDescent="0.25">
      <c r="A2195" s="49" t="s">
        <v>960</v>
      </c>
      <c r="B2195" t="s">
        <v>961</v>
      </c>
      <c r="C2195" s="97">
        <v>2016</v>
      </c>
      <c r="E2195"/>
      <c r="F2195" s="100"/>
    </row>
    <row r="2196" spans="1:6" x14ac:dyDescent="0.25">
      <c r="A2196" s="49" t="s">
        <v>962</v>
      </c>
      <c r="B2196" t="s">
        <v>963</v>
      </c>
      <c r="C2196" s="97">
        <v>2426</v>
      </c>
      <c r="E2196"/>
      <c r="F2196" s="100"/>
    </row>
    <row r="2197" spans="1:6" x14ac:dyDescent="0.25">
      <c r="A2197" s="49" t="s">
        <v>964</v>
      </c>
      <c r="B2197" t="s">
        <v>965</v>
      </c>
      <c r="C2197" s="97">
        <v>2005</v>
      </c>
      <c r="E2197"/>
      <c r="F2197" s="100"/>
    </row>
    <row r="2198" spans="1:6" x14ac:dyDescent="0.25">
      <c r="A2198" s="49" t="s">
        <v>966</v>
      </c>
      <c r="B2198" t="s">
        <v>967</v>
      </c>
      <c r="C2198" s="97">
        <v>3546</v>
      </c>
      <c r="E2198"/>
      <c r="F2198" s="100"/>
    </row>
    <row r="2199" spans="1:6" x14ac:dyDescent="0.25">
      <c r="A2199" s="49" t="s">
        <v>968</v>
      </c>
      <c r="B2199" t="s">
        <v>969</v>
      </c>
      <c r="C2199" s="97">
        <v>4669</v>
      </c>
      <c r="E2199"/>
      <c r="F2199" s="100"/>
    </row>
    <row r="2200" spans="1:6" x14ac:dyDescent="0.25">
      <c r="A2200" s="49" t="s">
        <v>970</v>
      </c>
      <c r="B2200" t="s">
        <v>971</v>
      </c>
      <c r="C2200" s="97">
        <v>7646</v>
      </c>
      <c r="E2200"/>
      <c r="F2200" s="100"/>
    </row>
    <row r="2201" spans="1:6" x14ac:dyDescent="0.25">
      <c r="A2201" s="49" t="s">
        <v>972</v>
      </c>
      <c r="B2201" t="s">
        <v>973</v>
      </c>
      <c r="C2201" s="97">
        <v>10104</v>
      </c>
      <c r="E2201"/>
      <c r="F2201" s="100"/>
    </row>
    <row r="2202" spans="1:6" x14ac:dyDescent="0.25">
      <c r="A2202" s="50" t="s">
        <v>3092</v>
      </c>
      <c r="B2202" s="51"/>
      <c r="C2202" s="98" t="s">
        <v>4547</v>
      </c>
      <c r="D2202" s="90" t="s">
        <v>610</v>
      </c>
      <c r="E2202"/>
    </row>
    <row r="2203" spans="1:6" x14ac:dyDescent="0.25">
      <c r="A2203" s="49" t="s">
        <v>974</v>
      </c>
      <c r="B2203" t="s">
        <v>975</v>
      </c>
      <c r="C2203" s="97">
        <v>3968</v>
      </c>
      <c r="E2203"/>
      <c r="F2203" s="100"/>
    </row>
    <row r="2204" spans="1:6" x14ac:dyDescent="0.25">
      <c r="A2204" s="49" t="s">
        <v>976</v>
      </c>
      <c r="B2204" t="s">
        <v>977</v>
      </c>
      <c r="C2204" s="97">
        <v>4168</v>
      </c>
      <c r="E2204"/>
      <c r="F2204" s="100"/>
    </row>
    <row r="2205" spans="1:6" x14ac:dyDescent="0.25">
      <c r="A2205" s="49" t="s">
        <v>978</v>
      </c>
      <c r="B2205" t="s">
        <v>979</v>
      </c>
      <c r="C2205" s="97">
        <v>4168</v>
      </c>
      <c r="E2205"/>
      <c r="F2205" s="100"/>
    </row>
    <row r="2206" spans="1:6" x14ac:dyDescent="0.25">
      <c r="A2206" s="49" t="s">
        <v>980</v>
      </c>
      <c r="B2206" t="s">
        <v>981</v>
      </c>
      <c r="C2206" s="97">
        <v>4333</v>
      </c>
      <c r="E2206"/>
      <c r="F2206" s="100"/>
    </row>
    <row r="2207" spans="1:6" x14ac:dyDescent="0.25">
      <c r="A2207" s="49" t="s">
        <v>982</v>
      </c>
      <c r="B2207" t="s">
        <v>983</v>
      </c>
      <c r="C2207" s="97">
        <v>4393</v>
      </c>
      <c r="E2207"/>
      <c r="F2207" s="100"/>
    </row>
    <row r="2208" spans="1:6" x14ac:dyDescent="0.25">
      <c r="A2208" s="49" t="s">
        <v>984</v>
      </c>
      <c r="B2208" t="s">
        <v>985</v>
      </c>
      <c r="C2208" s="97">
        <v>4457</v>
      </c>
      <c r="E2208"/>
      <c r="F2208" s="100"/>
    </row>
    <row r="2209" spans="1:6" x14ac:dyDescent="0.25">
      <c r="A2209" s="49" t="s">
        <v>986</v>
      </c>
      <c r="B2209" t="s">
        <v>987</v>
      </c>
      <c r="C2209" s="97">
        <v>4457</v>
      </c>
      <c r="E2209"/>
      <c r="F2209" s="100"/>
    </row>
    <row r="2210" spans="1:6" x14ac:dyDescent="0.25">
      <c r="A2210" s="49" t="s">
        <v>988</v>
      </c>
      <c r="B2210" t="s">
        <v>989</v>
      </c>
      <c r="C2210" s="97">
        <v>7402</v>
      </c>
      <c r="E2210"/>
      <c r="F2210" s="100"/>
    </row>
    <row r="2211" spans="1:6" x14ac:dyDescent="0.25">
      <c r="A2211" s="49" t="s">
        <v>990</v>
      </c>
      <c r="B2211" t="s">
        <v>991</v>
      </c>
      <c r="C2211" s="97">
        <v>7402</v>
      </c>
      <c r="E2211"/>
      <c r="F2211" s="100"/>
    </row>
    <row r="2212" spans="1:6" x14ac:dyDescent="0.25">
      <c r="A2212" s="49" t="s">
        <v>992</v>
      </c>
      <c r="B2212" t="s">
        <v>993</v>
      </c>
      <c r="C2212" s="97">
        <v>10699</v>
      </c>
      <c r="E2212"/>
      <c r="F2212" s="100"/>
    </row>
    <row r="2213" spans="1:6" x14ac:dyDescent="0.25">
      <c r="A2213" s="49" t="s">
        <v>994</v>
      </c>
      <c r="B2213" t="s">
        <v>995</v>
      </c>
      <c r="C2213" s="97">
        <v>10699</v>
      </c>
      <c r="E2213"/>
      <c r="F2213" s="100"/>
    </row>
    <row r="2214" spans="1:6" x14ac:dyDescent="0.25">
      <c r="A2214" s="49" t="s">
        <v>996</v>
      </c>
      <c r="B2214" t="s">
        <v>997</v>
      </c>
      <c r="C2214" s="97">
        <v>17047</v>
      </c>
      <c r="E2214"/>
      <c r="F2214" s="100"/>
    </row>
    <row r="2215" spans="1:6" x14ac:dyDescent="0.25">
      <c r="A2215" s="49" t="s">
        <v>998</v>
      </c>
      <c r="B2215" t="s">
        <v>999</v>
      </c>
      <c r="C2215" s="97">
        <v>17047</v>
      </c>
      <c r="E2215"/>
      <c r="F2215" s="100"/>
    </row>
    <row r="2216" spans="1:6" x14ac:dyDescent="0.25">
      <c r="A2216" s="49" t="s">
        <v>1000</v>
      </c>
      <c r="B2216" t="s">
        <v>1001</v>
      </c>
      <c r="C2216" s="97">
        <v>20306</v>
      </c>
      <c r="E2216"/>
      <c r="F2216" s="100"/>
    </row>
    <row r="2217" spans="1:6" x14ac:dyDescent="0.25">
      <c r="A2217" s="49" t="s">
        <v>1002</v>
      </c>
      <c r="B2217" t="s">
        <v>1003</v>
      </c>
      <c r="C2217" s="97">
        <v>20306</v>
      </c>
      <c r="E2217"/>
      <c r="F2217" s="100"/>
    </row>
    <row r="2218" spans="1:6" x14ac:dyDescent="0.25">
      <c r="A2218" s="50" t="s">
        <v>3093</v>
      </c>
      <c r="B2218" s="51"/>
      <c r="C2218" s="98" t="s">
        <v>4547</v>
      </c>
      <c r="D2218" s="90" t="s">
        <v>610</v>
      </c>
      <c r="E2218"/>
    </row>
    <row r="2219" spans="1:6" x14ac:dyDescent="0.25">
      <c r="A2219" s="49" t="s">
        <v>671</v>
      </c>
      <c r="B2219" t="s">
        <v>672</v>
      </c>
      <c r="C2219" s="97">
        <v>1736</v>
      </c>
      <c r="E2219"/>
      <c r="F2219" s="100"/>
    </row>
    <row r="2220" spans="1:6" x14ac:dyDescent="0.25">
      <c r="A2220" s="49" t="s">
        <v>673</v>
      </c>
      <c r="B2220" t="s">
        <v>674</v>
      </c>
      <c r="C2220" s="97">
        <v>2077</v>
      </c>
      <c r="E2220"/>
      <c r="F2220" s="100"/>
    </row>
    <row r="2221" spans="1:6" x14ac:dyDescent="0.25">
      <c r="A2221" s="49" t="s">
        <v>675</v>
      </c>
      <c r="B2221" t="s">
        <v>676</v>
      </c>
      <c r="C2221" s="97">
        <v>2388</v>
      </c>
      <c r="E2221"/>
      <c r="F2221" s="100"/>
    </row>
    <row r="2222" spans="1:6" x14ac:dyDescent="0.25">
      <c r="A2222" s="49" t="s">
        <v>677</v>
      </c>
      <c r="B2222" t="s">
        <v>678</v>
      </c>
      <c r="C2222" s="97">
        <v>2694</v>
      </c>
      <c r="E2222"/>
      <c r="F2222" s="100"/>
    </row>
    <row r="2223" spans="1:6" x14ac:dyDescent="0.25">
      <c r="A2223" s="49" t="s">
        <v>679</v>
      </c>
      <c r="B2223" t="s">
        <v>680</v>
      </c>
      <c r="C2223" s="97">
        <v>3075</v>
      </c>
      <c r="E2223"/>
      <c r="F2223" s="100"/>
    </row>
    <row r="2224" spans="1:6" x14ac:dyDescent="0.25">
      <c r="A2224" s="49" t="s">
        <v>681</v>
      </c>
      <c r="B2224" t="s">
        <v>682</v>
      </c>
      <c r="C2224" s="97">
        <v>4097</v>
      </c>
      <c r="E2224"/>
      <c r="F2224" s="100"/>
    </row>
    <row r="2225" spans="1:6" x14ac:dyDescent="0.25">
      <c r="A2225" s="49" t="s">
        <v>683</v>
      </c>
      <c r="B2225" t="s">
        <v>684</v>
      </c>
      <c r="C2225" s="97">
        <v>6433</v>
      </c>
      <c r="E2225"/>
      <c r="F2225" s="100"/>
    </row>
    <row r="2226" spans="1:6" x14ac:dyDescent="0.25">
      <c r="A2226" s="49" t="s">
        <v>685</v>
      </c>
      <c r="B2226" t="s">
        <v>686</v>
      </c>
      <c r="C2226" s="97">
        <v>7935</v>
      </c>
      <c r="E2226"/>
      <c r="F2226" s="100"/>
    </row>
    <row r="2227" spans="1:6" x14ac:dyDescent="0.25">
      <c r="A2227" s="49" t="s">
        <v>687</v>
      </c>
      <c r="B2227" t="s">
        <v>688</v>
      </c>
      <c r="C2227" s="97">
        <v>10906</v>
      </c>
      <c r="E2227"/>
      <c r="F2227" s="100"/>
    </row>
    <row r="2228" spans="1:6" x14ac:dyDescent="0.25">
      <c r="A2228" s="50" t="s">
        <v>3094</v>
      </c>
      <c r="B2228" s="51"/>
      <c r="C2228" s="98" t="s">
        <v>4547</v>
      </c>
      <c r="D2228" s="90" t="s">
        <v>610</v>
      </c>
      <c r="E2228"/>
    </row>
    <row r="2229" spans="1:6" x14ac:dyDescent="0.25">
      <c r="A2229" s="49" t="s">
        <v>707</v>
      </c>
      <c r="B2229" t="s">
        <v>708</v>
      </c>
      <c r="C2229" s="97">
        <v>6673</v>
      </c>
      <c r="E2229"/>
      <c r="F2229" s="100"/>
    </row>
    <row r="2230" spans="1:6" x14ac:dyDescent="0.25">
      <c r="A2230" s="49" t="s">
        <v>709</v>
      </c>
      <c r="B2230" t="s">
        <v>710</v>
      </c>
      <c r="C2230" s="97">
        <v>7438</v>
      </c>
      <c r="E2230"/>
      <c r="F2230" s="100"/>
    </row>
    <row r="2231" spans="1:6" x14ac:dyDescent="0.25">
      <c r="A2231" s="49" t="s">
        <v>711</v>
      </c>
      <c r="B2231" t="s">
        <v>712</v>
      </c>
      <c r="C2231" s="97">
        <v>9300</v>
      </c>
      <c r="E2231"/>
      <c r="F2231" s="100"/>
    </row>
    <row r="2232" spans="1:6" x14ac:dyDescent="0.25">
      <c r="A2232" s="49" t="s">
        <v>713</v>
      </c>
      <c r="B2232" t="s">
        <v>714</v>
      </c>
      <c r="C2232" s="97">
        <v>9251</v>
      </c>
      <c r="E2232"/>
      <c r="F2232" s="100"/>
    </row>
    <row r="2233" spans="1:6" x14ac:dyDescent="0.25">
      <c r="A2233" s="49" t="s">
        <v>715</v>
      </c>
      <c r="B2233" t="s">
        <v>716</v>
      </c>
      <c r="C2233" s="97">
        <v>10055</v>
      </c>
      <c r="E2233"/>
      <c r="F2233" s="100"/>
    </row>
    <row r="2234" spans="1:6" x14ac:dyDescent="0.25">
      <c r="A2234" s="49" t="s">
        <v>717</v>
      </c>
      <c r="B2234" t="s">
        <v>718</v>
      </c>
      <c r="C2234" s="97">
        <v>13906</v>
      </c>
      <c r="E2234"/>
      <c r="F2234" s="100"/>
    </row>
    <row r="2235" spans="1:6" x14ac:dyDescent="0.25">
      <c r="A2235" s="49" t="s">
        <v>719</v>
      </c>
      <c r="B2235" t="s">
        <v>720</v>
      </c>
      <c r="C2235" s="97">
        <v>21077</v>
      </c>
      <c r="E2235"/>
      <c r="F2235" s="100"/>
    </row>
    <row r="2236" spans="1:6" x14ac:dyDescent="0.25">
      <c r="A2236" s="49" t="s">
        <v>721</v>
      </c>
      <c r="B2236" t="s">
        <v>722</v>
      </c>
      <c r="C2236" s="97">
        <v>25680</v>
      </c>
      <c r="E2236"/>
      <c r="F2236" s="100"/>
    </row>
    <row r="2237" spans="1:6" x14ac:dyDescent="0.25">
      <c r="A2237" s="49" t="s">
        <v>723</v>
      </c>
      <c r="B2237" t="s">
        <v>724</v>
      </c>
      <c r="C2237" s="97">
        <v>36114</v>
      </c>
      <c r="E2237"/>
      <c r="F2237" s="100"/>
    </row>
    <row r="2238" spans="1:6" x14ac:dyDescent="0.25">
      <c r="A2238" s="50" t="s">
        <v>3095</v>
      </c>
      <c r="B2238" s="51"/>
      <c r="C2238" s="98" t="s">
        <v>4547</v>
      </c>
      <c r="D2238" s="90" t="s">
        <v>610</v>
      </c>
      <c r="E2238"/>
    </row>
    <row r="2239" spans="1:6" x14ac:dyDescent="0.25">
      <c r="A2239" s="49" t="s">
        <v>689</v>
      </c>
      <c r="B2239" t="s">
        <v>690</v>
      </c>
      <c r="C2239" s="97">
        <v>1630</v>
      </c>
      <c r="E2239"/>
      <c r="F2239" s="100"/>
    </row>
    <row r="2240" spans="1:6" x14ac:dyDescent="0.25">
      <c r="A2240" s="49" t="s">
        <v>691</v>
      </c>
      <c r="B2240" t="s">
        <v>692</v>
      </c>
      <c r="C2240" s="97">
        <v>2040</v>
      </c>
      <c r="E2240"/>
      <c r="F2240" s="100"/>
    </row>
    <row r="2241" spans="1:6" x14ac:dyDescent="0.25">
      <c r="A2241" s="49" t="s">
        <v>693</v>
      </c>
      <c r="B2241" t="s">
        <v>694</v>
      </c>
      <c r="C2241" s="97">
        <v>1835</v>
      </c>
      <c r="E2241"/>
      <c r="F2241" s="100"/>
    </row>
    <row r="2242" spans="1:6" x14ac:dyDescent="0.25">
      <c r="A2242" s="49" t="s">
        <v>695</v>
      </c>
      <c r="B2242" t="s">
        <v>696</v>
      </c>
      <c r="C2242" s="97">
        <v>2547</v>
      </c>
      <c r="E2242"/>
      <c r="F2242" s="100"/>
    </row>
    <row r="2243" spans="1:6" x14ac:dyDescent="0.25">
      <c r="A2243" s="49" t="s">
        <v>697</v>
      </c>
      <c r="B2243" t="s">
        <v>698</v>
      </c>
      <c r="C2243" s="97">
        <v>2056</v>
      </c>
      <c r="E2243"/>
      <c r="F2243" s="100"/>
    </row>
    <row r="2244" spans="1:6" x14ac:dyDescent="0.25">
      <c r="A2244" s="49" t="s">
        <v>699</v>
      </c>
      <c r="B2244" t="s">
        <v>700</v>
      </c>
      <c r="C2244" s="97">
        <v>2081</v>
      </c>
      <c r="E2244"/>
      <c r="F2244" s="100"/>
    </row>
    <row r="2245" spans="1:6" x14ac:dyDescent="0.25">
      <c r="A2245" s="49" t="s">
        <v>701</v>
      </c>
      <c r="B2245" t="s">
        <v>702</v>
      </c>
      <c r="C2245" s="97">
        <v>2422</v>
      </c>
      <c r="E2245"/>
      <c r="F2245" s="100"/>
    </row>
    <row r="2246" spans="1:6" x14ac:dyDescent="0.25">
      <c r="A2246" s="49" t="s">
        <v>703</v>
      </c>
      <c r="B2246" t="s">
        <v>704</v>
      </c>
      <c r="C2246" s="97">
        <v>3241</v>
      </c>
      <c r="E2246"/>
      <c r="F2246" s="100"/>
    </row>
    <row r="2247" spans="1:6" x14ac:dyDescent="0.25">
      <c r="A2247" s="49" t="s">
        <v>705</v>
      </c>
      <c r="B2247" t="s">
        <v>706</v>
      </c>
      <c r="C2247" s="97">
        <v>6666</v>
      </c>
      <c r="E2247"/>
      <c r="F2247" s="100"/>
    </row>
    <row r="2248" spans="1:6" x14ac:dyDescent="0.25">
      <c r="A2248" s="50" t="s">
        <v>3096</v>
      </c>
      <c r="B2248" s="51"/>
      <c r="C2248" s="98" t="s">
        <v>4547</v>
      </c>
      <c r="D2248" s="90" t="s">
        <v>610</v>
      </c>
      <c r="E2248"/>
    </row>
    <row r="2249" spans="1:6" x14ac:dyDescent="0.25">
      <c r="A2249" s="49" t="s">
        <v>725</v>
      </c>
      <c r="B2249" t="s">
        <v>726</v>
      </c>
      <c r="C2249" s="97">
        <v>1521</v>
      </c>
      <c r="E2249"/>
      <c r="F2249" s="100"/>
    </row>
    <row r="2250" spans="1:6" x14ac:dyDescent="0.25">
      <c r="A2250" s="49" t="s">
        <v>727</v>
      </c>
      <c r="B2250" t="s">
        <v>728</v>
      </c>
      <c r="C2250" s="97">
        <v>1706</v>
      </c>
      <c r="E2250"/>
      <c r="F2250" s="100"/>
    </row>
    <row r="2251" spans="1:6" x14ac:dyDescent="0.25">
      <c r="A2251" s="49" t="s">
        <v>729</v>
      </c>
      <c r="B2251" t="s">
        <v>730</v>
      </c>
      <c r="C2251" s="97">
        <v>1711</v>
      </c>
      <c r="E2251"/>
      <c r="F2251" s="100"/>
    </row>
    <row r="2252" spans="1:6" x14ac:dyDescent="0.25">
      <c r="A2252" s="49" t="s">
        <v>731</v>
      </c>
      <c r="B2252" t="s">
        <v>732</v>
      </c>
      <c r="C2252" s="97">
        <v>2563</v>
      </c>
      <c r="E2252"/>
      <c r="F2252" s="100"/>
    </row>
    <row r="2253" spans="1:6" x14ac:dyDescent="0.25">
      <c r="A2253" s="49" t="s">
        <v>733</v>
      </c>
      <c r="B2253" t="s">
        <v>734</v>
      </c>
      <c r="C2253" s="97">
        <v>2056</v>
      </c>
      <c r="E2253"/>
      <c r="F2253" s="100"/>
    </row>
    <row r="2254" spans="1:6" x14ac:dyDescent="0.25">
      <c r="A2254" s="49" t="s">
        <v>735</v>
      </c>
      <c r="B2254" t="s">
        <v>736</v>
      </c>
      <c r="C2254" s="97">
        <v>2081</v>
      </c>
      <c r="E2254"/>
      <c r="F2254" s="100"/>
    </row>
    <row r="2255" spans="1:6" x14ac:dyDescent="0.25">
      <c r="A2255" s="49" t="s">
        <v>737</v>
      </c>
      <c r="B2255" t="s">
        <v>738</v>
      </c>
      <c r="C2255" s="97">
        <v>2259</v>
      </c>
      <c r="E2255"/>
      <c r="F2255" s="100"/>
    </row>
    <row r="2256" spans="1:6" x14ac:dyDescent="0.25">
      <c r="A2256" s="49" t="s">
        <v>739</v>
      </c>
      <c r="B2256" t="s">
        <v>740</v>
      </c>
      <c r="C2256" s="97">
        <v>3023</v>
      </c>
      <c r="E2256"/>
      <c r="F2256" s="100"/>
    </row>
    <row r="2257" spans="1:6" x14ac:dyDescent="0.25">
      <c r="A2257" s="49" t="s">
        <v>741</v>
      </c>
      <c r="B2257" t="s">
        <v>742</v>
      </c>
      <c r="C2257" s="97">
        <v>6666</v>
      </c>
      <c r="E2257"/>
      <c r="F2257" s="100"/>
    </row>
    <row r="2258" spans="1:6" x14ac:dyDescent="0.25">
      <c r="A2258" s="50" t="s">
        <v>3097</v>
      </c>
      <c r="B2258" s="51"/>
      <c r="C2258" s="98" t="s">
        <v>4547</v>
      </c>
      <c r="D2258" s="90" t="s">
        <v>610</v>
      </c>
      <c r="E2258"/>
    </row>
    <row r="2259" spans="1:6" x14ac:dyDescent="0.25">
      <c r="A2259" s="49" t="s">
        <v>761</v>
      </c>
      <c r="B2259" t="s">
        <v>762</v>
      </c>
      <c r="C2259" s="97">
        <v>3561</v>
      </c>
      <c r="E2259"/>
      <c r="F2259" s="100"/>
    </row>
    <row r="2260" spans="1:6" x14ac:dyDescent="0.25">
      <c r="A2260" s="49" t="s">
        <v>763</v>
      </c>
      <c r="B2260" t="s">
        <v>764</v>
      </c>
      <c r="C2260" s="97">
        <v>6683</v>
      </c>
      <c r="E2260"/>
      <c r="F2260" s="100"/>
    </row>
    <row r="2261" spans="1:6" x14ac:dyDescent="0.25">
      <c r="A2261" s="49" t="s">
        <v>765</v>
      </c>
      <c r="B2261" t="s">
        <v>766</v>
      </c>
      <c r="C2261" s="97">
        <v>8490</v>
      </c>
      <c r="E2261"/>
      <c r="F2261" s="100"/>
    </row>
    <row r="2262" spans="1:6" x14ac:dyDescent="0.25">
      <c r="A2262" s="49" t="s">
        <v>767</v>
      </c>
      <c r="B2262" t="s">
        <v>768</v>
      </c>
      <c r="C2262" s="97">
        <v>10859</v>
      </c>
      <c r="E2262"/>
      <c r="F2262" s="100"/>
    </row>
    <row r="2263" spans="1:6" x14ac:dyDescent="0.25">
      <c r="A2263" s="49" t="s">
        <v>769</v>
      </c>
      <c r="B2263" t="s">
        <v>770</v>
      </c>
      <c r="C2263" s="97">
        <v>16893</v>
      </c>
      <c r="E2263"/>
      <c r="F2263" s="100"/>
    </row>
    <row r="2264" spans="1:6" x14ac:dyDescent="0.25">
      <c r="A2264" s="49" t="s">
        <v>771</v>
      </c>
      <c r="B2264" t="s">
        <v>772</v>
      </c>
      <c r="C2264" s="97">
        <v>19568</v>
      </c>
      <c r="E2264"/>
      <c r="F2264" s="100"/>
    </row>
    <row r="2265" spans="1:6" x14ac:dyDescent="0.25">
      <c r="A2265" s="50" t="s">
        <v>3098</v>
      </c>
      <c r="B2265" s="51"/>
      <c r="C2265" s="98" t="s">
        <v>4547</v>
      </c>
      <c r="D2265" s="90" t="s">
        <v>610</v>
      </c>
      <c r="E2265"/>
    </row>
    <row r="2266" spans="1:6" x14ac:dyDescent="0.25">
      <c r="A2266" s="49" t="s">
        <v>773</v>
      </c>
      <c r="B2266" t="s">
        <v>774</v>
      </c>
      <c r="C2266" s="97">
        <v>1030</v>
      </c>
      <c r="E2266"/>
      <c r="F2266" s="100"/>
    </row>
    <row r="2267" spans="1:6" x14ac:dyDescent="0.25">
      <c r="A2267" s="49" t="s">
        <v>775</v>
      </c>
      <c r="B2267" t="s">
        <v>776</v>
      </c>
      <c r="C2267" s="97">
        <v>1079</v>
      </c>
      <c r="E2267"/>
      <c r="F2267" s="100"/>
    </row>
    <row r="2268" spans="1:6" x14ac:dyDescent="0.25">
      <c r="A2268" s="49" t="s">
        <v>777</v>
      </c>
      <c r="B2268" t="s">
        <v>778</v>
      </c>
      <c r="C2268" s="97">
        <v>1719</v>
      </c>
      <c r="E2268"/>
      <c r="F2268" s="100"/>
    </row>
    <row r="2269" spans="1:6" x14ac:dyDescent="0.25">
      <c r="A2269" s="49" t="s">
        <v>779</v>
      </c>
      <c r="B2269" t="s">
        <v>780</v>
      </c>
      <c r="C2269" s="97">
        <v>2410</v>
      </c>
      <c r="E2269"/>
      <c r="F2269" s="100"/>
    </row>
    <row r="2270" spans="1:6" x14ac:dyDescent="0.25">
      <c r="A2270" s="49" t="s">
        <v>781</v>
      </c>
      <c r="B2270" t="s">
        <v>782</v>
      </c>
      <c r="C2270" s="97">
        <v>2809</v>
      </c>
      <c r="E2270"/>
      <c r="F2270" s="100"/>
    </row>
    <row r="2271" spans="1:6" x14ac:dyDescent="0.25">
      <c r="A2271" s="49" t="s">
        <v>783</v>
      </c>
      <c r="B2271" t="s">
        <v>784</v>
      </c>
      <c r="C2271" s="97">
        <v>5259</v>
      </c>
      <c r="E2271"/>
      <c r="F2271" s="100"/>
    </row>
    <row r="2272" spans="1:6" x14ac:dyDescent="0.25">
      <c r="A2272" s="50" t="s">
        <v>3099</v>
      </c>
      <c r="B2272" s="51"/>
      <c r="C2272" s="98" t="s">
        <v>4547</v>
      </c>
      <c r="D2272" s="90" t="s">
        <v>610</v>
      </c>
      <c r="E2272"/>
    </row>
    <row r="2273" spans="1:6" x14ac:dyDescent="0.25">
      <c r="A2273" s="49" t="s">
        <v>785</v>
      </c>
      <c r="B2273" t="s">
        <v>786</v>
      </c>
      <c r="C2273" s="97">
        <v>4255</v>
      </c>
      <c r="E2273"/>
      <c r="F2273" s="100"/>
    </row>
    <row r="2274" spans="1:6" x14ac:dyDescent="0.25">
      <c r="A2274" s="49" t="s">
        <v>787</v>
      </c>
      <c r="B2274" t="s">
        <v>788</v>
      </c>
      <c r="C2274" s="97">
        <v>4186</v>
      </c>
      <c r="E2274"/>
      <c r="F2274" s="100"/>
    </row>
    <row r="2275" spans="1:6" x14ac:dyDescent="0.25">
      <c r="A2275" s="49" t="s">
        <v>789</v>
      </c>
      <c r="B2275" t="s">
        <v>790</v>
      </c>
      <c r="C2275" s="97">
        <v>6275</v>
      </c>
      <c r="E2275"/>
      <c r="F2275" s="100"/>
    </row>
    <row r="2276" spans="1:6" x14ac:dyDescent="0.25">
      <c r="A2276" s="49" t="s">
        <v>791</v>
      </c>
      <c r="B2276" t="s">
        <v>792</v>
      </c>
      <c r="C2276" s="97">
        <v>8198</v>
      </c>
      <c r="E2276"/>
      <c r="F2276" s="100"/>
    </row>
    <row r="2277" spans="1:6" x14ac:dyDescent="0.25">
      <c r="A2277" s="49" t="s">
        <v>793</v>
      </c>
      <c r="B2277" t="s">
        <v>794</v>
      </c>
      <c r="C2277" s="97">
        <v>15195</v>
      </c>
      <c r="E2277"/>
      <c r="F2277" s="100"/>
    </row>
  </sheetData>
  <sheetProtection algorithmName="SHA-512" hashValue="UJhlHjhSXMeqQetmkWdWZmDMwiBqnwWO6wZri+QJsw7QGHjakpelRW/VPfhrleqxRDhHNMXT8NnsAX9yicWqfg==" saltValue="c7A6KGUPL5IMNd0hIPKcMw==" spinCount="100000" sheet="1" objects="1" scenarios="1" autoFilter="0"/>
  <autoFilter ref="D1:F2277" xr:uid="{00000000-0009-0000-0000-000001000000}"/>
  <phoneticPr fontId="9" type="noConversion"/>
  <hyperlinks>
    <hyperlink ref="D2" location="'Spis treści'!A1" display="Spis treści" xr:uid="{00000000-0004-0000-0100-000000000000}"/>
    <hyperlink ref="D4" location="'Spis treści'!A1" display="Spis treści" xr:uid="{00000000-0004-0000-0100-000001000000}"/>
  </hyperlink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 treści</vt:lpstr>
      <vt:lpstr>Cennik</vt:lpstr>
    </vt:vector>
  </TitlesOfParts>
  <Company>Lapp Kabel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Lenko</dc:creator>
  <cp:lastModifiedBy>Krzysztof Ciesielski</cp:lastModifiedBy>
  <cp:lastPrinted>2017-11-06T06:39:37Z</cp:lastPrinted>
  <dcterms:created xsi:type="dcterms:W3CDTF">2012-02-17T07:12:48Z</dcterms:created>
  <dcterms:modified xsi:type="dcterms:W3CDTF">2021-11-17T10:08:07Z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Aktualny_cennik_www_LAPP_KABEL_03.08.2015.xls</vt:lpwstr>
  </property>
</Properties>
</file>